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00" documentId="120_S{2AC9BD13-BADA-5192-A53E-5A8FF88502F6}" xr6:coauthVersionLast="47" xr6:coauthVersionMax="47" xr10:uidLastSave="{415806D3-CFB9-4CEE-83AE-D8466EDE3A0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<sst xmlns="http://schemas.openxmlformats.org/spreadsheetml/2006/main" count="181593" uniqueCount="39210">
  <si>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</si>
  <si>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</si>
  <si>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</si>
  <si>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</si>
  <si>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</si>
  <si>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</si>
  <si>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</si>
  <si>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</si>
  <si>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</si>
  <si>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</si>
  <si>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</si>
  <si>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</si>
  <si>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</si>
  <si>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</si>
  <si>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</si>
  <si>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</si>
  <si>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</si>
  <si>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</si>
  <si>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</si>
  <si>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</si>
  <si>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</si>
  <si>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</si>
  <si>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</si>
  <si>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</si>
  <si>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</si>
  <si>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</si>
  <si>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</si>
  <si>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</si>
  <si>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</si>
  <si>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</si>
  <si>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</si>
  <si>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</si>
  <si>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</si>
  <si>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</si>
  <si>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</si>
  <si>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</si>
  <si>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</si>
  <si>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</si>
  <si>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</si>
  <si>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</si>
  <si>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</si>
  <si>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</si>
  <si>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</si>
  <si>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</si>
  <si>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</si>
  <si>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</si>
  <si>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</si>
  <si>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</si>
  <si>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</si>
  <si>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</si>
  <si>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</si>
  <si>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</si>
  <si>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</si>
  <si>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</si>
  <si>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</si>
  <si>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</si>
  <si>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</si>
  <si>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</si>
  <si>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</si>
  <si>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</si>
  <si>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</si>
  <si>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</si>
  <si>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</si>
  <si>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</si>
  <si>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</si>
  <si>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</si>
  <si>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</si>
  <si>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</si>
  <si>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</si>
  <si>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</si>
  <si>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</si>
  <si>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</si>
  <si>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</si>
  <si>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</si>
  <si>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</si>
  <si>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</si>
  <si>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</si>
  <si>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</si>
  <si>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</si>
  <si>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</si>
  <si>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</si>
  <si>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</si>
  <si>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</si>
  <si>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</si>
  <si>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</si>
  <si>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</si>
  <si>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</si>
  <si>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</si>
  <si>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</si>
  <si>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</si>
  <si>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</si>
  <si>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</si>
  <si>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</si>
  <si>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</si>
  <si>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</si>
  <si>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</si>
  <si>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</si>
  <si>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</si>
  <si>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</si>
  <si>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</si>
  <si>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</si>
  <si>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</si>
  <si>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</si>
  <si>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</si>
  <si>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</si>
  <si>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</si>
  <si>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</si>
  <si>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</si>
  <si>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</si>
  <si>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</si>
  <si>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</si>
  <si>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</si>
  <si>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</si>
  <si>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</si>
  <si>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</si>
  <si>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</si>
  <si>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</si>
  <si>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</si>
  <si>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</si>
  <si>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</si>
  <si>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</si>
  <si>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</si>
  <si>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</si>
  <si>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</si>
  <si>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</si>
  <si>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</si>
  <si>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</si>
  <si>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</si>
  <si>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</si>
  <si>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</si>
  <si>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</si>
  <si>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</si>
  <si>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</si>
  <si>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</si>
  <si>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</si>
  <si>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</si>
  <si>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</si>
  <si>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</si>
  <si>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</si>
  <si>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</si>
  <si>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</si>
  <si>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</si>
  <si>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</si>
  <si>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</si>
  <si>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</si>
  <si>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</si>
  <si>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</si>
  <si>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</si>
  <si>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</si>
  <si>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</si>
  <si>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</si>
  <si>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</si>
  <si>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</si>
  <si>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</si>
  <si>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</si>
  <si>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</si>
  <si>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</si>
  <si>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</si>
  <si>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</si>
  <si>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</si>
  <si>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</si>
  <si>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</si>
  <si>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</si>
  <si>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</si>
  <si>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</si>
  <si>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</si>
  <si>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</si>
  <si>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</si>
  <si>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</si>
  <si>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</si>
  <si>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</si>
  <si>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</si>
  <si>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</si>
  <si>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</si>
  <si>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</si>
  <si>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</si>
  <si>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</si>
  <si>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</si>
  <si>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</si>
  <si>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</si>
  <si>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</si>
  <si>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</si>
  <si>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</si>
  <si>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</si>
  <si>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</si>
  <si>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</si>
  <si>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</si>
  <si>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</si>
  <si>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</si>
  <si>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</si>
  <si>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</si>
  <si>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</si>
  <si>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</si>
  <si>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</si>
  <si>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</si>
  <si>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</si>
  <si>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</si>
  <si>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</si>
  <si>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</si>
  <si>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</si>
  <si>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</si>
  <si>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</si>
  <si>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</si>
  <si>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</si>
  <si>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</si>
  <si>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</si>
  <si>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</si>
  <si>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</si>
  <si>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</si>
  <si>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</si>
  <si>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</si>
  <si>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</si>
  <si>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</si>
  <si>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</si>
  <si>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</si>
  <si>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</si>
  <si>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</si>
  <si>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</si>
  <si>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</si>
  <si>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</si>
  <si>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</si>
  <si>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</si>
  <si>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</si>
  <si>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</si>
  <si>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</si>
  <si>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</si>
  <si>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</si>
  <si>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</si>
  <si>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</si>
  <si>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</si>
  <si>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</si>
  <si>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</si>
  <si>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</si>
  <si>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</si>
  <si>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</si>
  <si>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</si>
  <si>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</si>
  <si>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</si>
  <si>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</si>
  <si>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</si>
  <si>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</si>
  <si>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</si>
  <si>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</si>
  <si>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</si>
  <si>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</si>
  <si>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</si>
  <si>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</si>
  <si>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</si>
  <si>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</si>
  <si>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</si>
  <si>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</si>
  <si>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</si>
  <si>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</si>
  <si>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</si>
  <si>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</si>
  <si>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</si>
  <si>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</si>
  <si>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</si>
  <si>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</si>
  <si>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</si>
  <si>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</si>
  <si>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</si>
  <si>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</si>
  <si>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</si>
  <si>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</si>
  <si>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</si>
  <si>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</si>
  <si>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</si>
  <si>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</si>
  <si>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</si>
  <si>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</si>
  <si>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</si>
  <si>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</si>
  <si>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</si>
  <si>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</si>
  <si>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</si>
  <si>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</si>
  <si>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</si>
  <si>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</si>
  <si>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</si>
  <si>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</si>
  <si>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</si>
  <si>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</si>
  <si>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</si>
  <si>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</si>
  <si>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</si>
  <si>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</si>
  <si>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</si>
  <si>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</si>
  <si>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</si>
  <si>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</si>
  <si>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</si>
  <si>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</si>
  <si>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</si>
  <si>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</si>
  <si>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</si>
  <si>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</si>
  <si>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</si>
  <si>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</si>
  <si>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</si>
  <si>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</si>
  <si>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</si>
  <si>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</si>
  <si>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</si>
  <si>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</si>
  <si>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</si>
  <si>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</si>
  <si>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</si>
  <si>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</si>
  <si>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</si>
  <si>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</si>
  <si>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</si>
  <si>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</si>
  <si>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</si>
  <si>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</si>
  <si>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</si>
  <si>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</si>
  <si>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</si>
  <si>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</si>
  <si>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</si>
  <si>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</si>
  <si>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</si>
  <si>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</si>
  <si>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</si>
  <si>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</si>
  <si>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</si>
  <si>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</si>
  <si>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</si>
  <si>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</si>
  <si>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</si>
  <si>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</si>
  <si>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</si>
  <si>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</si>
  <si>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</si>
  <si>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</si>
  <si>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</si>
  <si>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</si>
  <si>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</si>
  <si>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</si>
  <si>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</si>
  <si>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</si>
  <si>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</si>
  <si>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</si>
  <si>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</si>
  <si>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</si>
  <si>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</si>
  <si>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</si>
  <si>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</si>
  <si>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</si>
  <si>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</si>
  <si>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</si>
  <si>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</si>
  <si>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</si>
  <si>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</si>
  <si>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</si>
  <si>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</si>
  <si>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</si>
  <si>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</si>
  <si>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</si>
  <si>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</si>
  <si>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</si>
  <si>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</si>
  <si>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</si>
  <si>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</si>
  <si>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</si>
  <si>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</si>
  <si>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</si>
  <si>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</si>
  <si>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</si>
  <si>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</si>
  <si>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</si>
  <si>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</si>
  <si>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</si>
  <si>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</si>
  <si>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</si>
  <si>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</si>
  <si>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</si>
  <si>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</si>
  <si>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</si>
  <si>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</si>
  <si>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</si>
  <si>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</si>
  <si>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</si>
  <si>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</si>
  <si>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</si>
  <si>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</si>
  <si>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</si>
  <si>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</si>
  <si>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</si>
  <si>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</si>
  <si>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</si>
  <si>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</si>
  <si>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</si>
  <si>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</si>
  <si>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</si>
  <si>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</si>
  <si>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</si>
  <si>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</si>
  <si>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</si>
  <si>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</si>
  <si>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</si>
  <si>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</si>
  <si>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</si>
  <si>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</si>
  <si>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</si>
  <si>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</si>
  <si>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</si>
  <si>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</si>
  <si>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</si>
  <si>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</si>
  <si>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</si>
  <si>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</si>
  <si>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</si>
  <si>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</si>
  <si>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</si>
  <si>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</si>
  <si>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</si>
  <si>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</si>
  <si>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</si>
  <si>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</si>
  <si>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</si>
  <si>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</si>
  <si>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</si>
  <si>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</si>
  <si>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</si>
  <si>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</si>
  <si>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</si>
  <si>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</si>
  <si>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</si>
  <si>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</si>
  <si>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</si>
  <si>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</si>
  <si>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</si>
  <si>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</si>
  <si>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</si>
  <si>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</si>
  <si>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</si>
  <si>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</si>
  <si>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</si>
  <si>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</si>
  <si>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</si>
  <si>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</si>
  <si>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</si>
  <si>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</si>
  <si>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</si>
  <si>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</si>
  <si>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</si>
  <si>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</si>
  <si>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</si>
  <si>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</si>
  <si>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</si>
  <si>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</si>
  <si>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</si>
  <si>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</si>
  <si>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</si>
  <si>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</si>
  <si>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</si>
  <si>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</si>
  <si>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</si>
  <si>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</si>
  <si>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</si>
  <si>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</si>
  <si>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</si>
  <si>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</si>
  <si>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</si>
  <si>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</si>
  <si>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</si>
  <si>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</si>
  <si>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</si>
  <si>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</si>
  <si>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</si>
  <si>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</si>
  <si>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</si>
  <si>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</si>
  <si>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</si>
  <si>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</si>
  <si>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</si>
  <si>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</si>
  <si>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</si>
  <si>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</si>
  <si>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</si>
  <si>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</si>
  <si>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</si>
  <si>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</si>
  <si>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</si>
  <si>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</si>
  <si>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</si>
  <si>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</si>
  <si>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</si>
  <si>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</si>
  <si>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</si>
  <si>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</si>
  <si>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</si>
  <si>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</si>
  <si>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</si>
  <si>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</si>
  <si>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</si>
  <si>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</si>
  <si>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</si>
  <si>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</si>
  <si>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</si>
  <si>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</si>
  <si>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</si>
  <si>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</si>
  <si>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</si>
  <si>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</si>
  <si>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</si>
  <si>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</si>
  <si>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</si>
  <si>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</si>
  <si>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</si>
  <si>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</si>
  <si>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</si>
  <si>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</si>
  <si>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</si>
  <si>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</si>
  <si>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</si>
  <si>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</si>
  <si>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</si>
  <si>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</si>
  <si>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</si>
  <si>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</si>
  <si>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</si>
  <si>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</si>
  <si>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</si>
  <si>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</si>
  <si>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</si>
  <si>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</si>
  <si>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</si>
  <si>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</si>
  <si>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</si>
  <si>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</si>
  <si>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</si>
  <si>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</si>
  <si>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</si>
  <si>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</si>
  <si>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</si>
  <si>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</si>
  <si>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</si>
  <si>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</si>
  <si>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</si>
  <si>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</si>
  <si>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</si>
  <si>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</si>
  <si>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</si>
  <si>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</si>
  <si>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</si>
  <si>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</si>
  <si>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</si>
  <si>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</si>
  <si>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</si>
  <si>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</si>
  <si>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</si>
  <si>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</si>
  <si>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</si>
  <si>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</si>
  <si>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</si>
  <si>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</si>
  <si>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</si>
  <si>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</si>
  <si>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</si>
  <si>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</si>
  <si>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</si>
  <si>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</si>
  <si>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</si>
  <si>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</si>
  <si>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</si>
  <si>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</si>
  <si>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</si>
  <si>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</si>
  <si>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</si>
  <si>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</si>
  <si>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</si>
  <si>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</si>
  <si>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</si>
  <si>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</si>
  <si>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</si>
  <si>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</si>
  <si>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</si>
  <si>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</si>
  <si>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</si>
  <si>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</si>
  <si>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</si>
  <si>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</si>
  <si>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</si>
  <si>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</si>
  <si>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</si>
  <si>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</si>
  <si>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</si>
  <si>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</si>
  <si>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</si>
  <si>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</si>
  <si>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</si>
  <si>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</si>
  <si>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</si>
  <si>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</si>
  <si>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</si>
  <si>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</si>
  <si>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</si>
  <si>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</si>
  <si>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</si>
  <si>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</si>
  <si>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</si>
  <si>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</si>
  <si>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</si>
  <si>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</si>
  <si>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</si>
  <si>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</si>
  <si>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</si>
  <si>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</si>
  <si>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</si>
  <si>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</si>
  <si>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</si>
  <si>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</si>
  <si>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</si>
  <si>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</si>
  <si>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</si>
  <si>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</si>
  <si>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</si>
  <si>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</si>
  <si>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</si>
  <si>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</si>
  <si>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</si>
  <si>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</si>
  <si>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</si>
  <si>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</si>
  <si>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</si>
  <si>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</si>
  <si>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</si>
  <si>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</si>
  <si>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</si>
  <si>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</si>
  <si>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</si>
  <si>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</si>
  <si>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</si>
  <si>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</si>
  <si>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</si>
  <si>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</si>
  <si>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</si>
  <si>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</si>
  <si>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</si>
  <si>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</si>
  <si>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</si>
  <si>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</si>
  <si>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</si>
  <si>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</si>
  <si>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</si>
  <si>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</si>
  <si>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</si>
  <si>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</si>
  <si>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</si>
  <si>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</si>
  <si>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</si>
  <si>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</si>
  <si>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</si>
  <si>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</si>
  <si>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</si>
  <si>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</si>
  <si>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</si>
  <si>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</si>
  <si>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</si>
  <si>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</si>
  <si>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</si>
  <si>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</si>
  <si>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</si>
  <si>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</si>
  <si>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</si>
  <si>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</si>
  <si>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</si>
  <si>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</si>
  <si>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</si>
  <si>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</si>
  <si>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</si>
  <si>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</si>
  <si>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</si>
  <si>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</si>
  <si>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</si>
  <si>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</si>
  <si>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</si>
  <si>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</si>
  <si>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</si>
  <si>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</si>
  <si>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</si>
  <si>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</si>
  <si>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</si>
  <si>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</si>
  <si>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</si>
  <si>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</si>
  <si>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</si>
  <si>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</si>
  <si>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</si>
  <si>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</si>
  <si>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</si>
  <si>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</si>
  <si>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</si>
  <si>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</si>
  <si>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</si>
  <si>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</si>
  <si>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</si>
  <si>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</si>
  <si>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</si>
  <si>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</si>
  <si>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</si>
  <si>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</si>
  <si>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</si>
  <si>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</si>
  <si>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</si>
  <si>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</si>
  <si>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</si>
  <si>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</si>
  <si>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</si>
  <si>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</si>
  <si>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</si>
  <si>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</si>
  <si>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</si>
  <si>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</si>
  <si>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</si>
  <si>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</si>
  <si>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</si>
  <si>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</si>
  <si>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</si>
  <si>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</si>
  <si>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</si>
  <si>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</si>
  <si>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</si>
  <si>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</si>
  <si>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</si>
  <si>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</si>
  <si>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</si>
  <si>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</si>
  <si>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</si>
  <si>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</si>
  <si>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</si>
  <si>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</si>
  <si>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</si>
  <si>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</si>
  <si>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</si>
  <si>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</si>
  <si>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</si>
  <si>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</si>
  <si>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</si>
  <si>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</si>
  <si>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</si>
  <si>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</si>
  <si>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</si>
  <si>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</si>
  <si>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</si>
  <si>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</si>
  <si>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</si>
  <si>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</si>
  <si>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</si>
  <si>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</si>
  <si>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</si>
  <si>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</si>
  <si>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</si>
  <si>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</si>
  <si>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</si>
  <si>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</si>
  <si>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</si>
  <si>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</si>
  <si>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</si>
  <si>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</si>
  <si>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</si>
  <si>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</si>
  <si>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</si>
  <si>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</si>
  <si>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</si>
  <si>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</si>
  <si>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</si>
  <si>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</si>
  <si>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</si>
  <si>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</si>
  <si>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</si>
  <si>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</si>
  <si>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</si>
  <si>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</si>
  <si>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</si>
  <si>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</si>
  <si>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</si>
  <si>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</si>
  <si>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</si>
  <si>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</si>
  <si>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</si>
  <si>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</si>
  <si>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</si>
  <si>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</si>
  <si>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</si>
  <si>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</si>
  <si>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</si>
  <si>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</si>
  <si>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</si>
  <si>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</si>
  <si>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</si>
  <si>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</si>
  <si>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</si>
  <si>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</si>
  <si>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</si>
  <si>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</si>
  <si>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</si>
  <si>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</si>
  <si>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</si>
  <si>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</si>
  <si>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</si>
  <si>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</si>
  <si>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</si>
  <si>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</si>
  <si>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</si>
  <si>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</si>
  <si>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</si>
  <si>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</si>
  <si>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</si>
  <si>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</si>
  <si>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</si>
  <si>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</si>
  <si>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</si>
  <si>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</si>
  <si>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</si>
  <si>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</si>
  <si>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</si>
  <si>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</si>
  <si>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</si>
  <si>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</si>
  <si>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</si>
  <si>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</si>
  <si>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</si>
  <si>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</si>
  <si>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</si>
  <si>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</si>
  <si>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</si>
  <si>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</si>
  <si>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</si>
  <si>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</si>
  <si>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</si>
  <si>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</si>
  <si>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</si>
  <si>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</si>
  <si>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</si>
  <si>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</si>
  <si>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</si>
  <si>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</si>
  <si>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</si>
  <si>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</si>
  <si>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</si>
  <si>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</si>
  <si>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</si>
  <si>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</si>
  <si>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</si>
  <si>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</si>
  <si>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</si>
  <si>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</si>
  <si>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</si>
  <si>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</si>
  <si>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</si>
  <si>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</si>
  <si>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</si>
  <si>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</si>
  <si>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</si>
  <si>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</si>
  <si>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</si>
  <si>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</si>
  <si>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</si>
  <si>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</si>
  <si>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</si>
  <si>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</si>
  <si>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</si>
  <si>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</si>
  <si>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</si>
  <si>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</si>
  <si>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</si>
  <si>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</si>
  <si>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</si>
  <si>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</si>
  <si>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</si>
  <si>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</si>
  <si>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</si>
  <si>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</si>
  <si>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</si>
  <si>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</si>
  <si>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</si>
  <si>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</si>
  <si>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</si>
  <si>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</si>
  <si>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</si>
  <si>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</si>
  <si>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</si>
  <si>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</si>
  <si>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</si>
  <si>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</si>
  <si>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</si>
  <si>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</si>
  <si>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</si>
  <si>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</si>
  <si>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</si>
  <si>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</si>
  <si>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</si>
  <si>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</si>
  <si>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</si>
  <si>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</si>
  <si>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</si>
  <si>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</si>
  <si>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</si>
  <si>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</si>
  <si>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</si>
  <si>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</si>
  <si>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</si>
  <si>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</si>
  <si>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</si>
  <si>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</si>
  <si>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</si>
  <si>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</si>
  <si>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</si>
  <si>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</si>
  <si>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</si>
  <si>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</si>
  <si>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</si>
  <si>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</si>
  <si>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</si>
  <si>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</si>
  <si>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</si>
  <si>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</si>
  <si>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</si>
  <si>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</si>
  <si>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</si>
  <si>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</si>
  <si>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</si>
  <si>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</si>
  <si>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</si>
  <si>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</si>
  <si>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</si>
  <si>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</si>
  <si>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</si>
  <si>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</si>
  <si>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</si>
  <si>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</si>
  <si>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</si>
  <si>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</si>
  <si>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</si>
  <si>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</si>
  <si>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</si>
  <si>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</si>
  <si>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</si>
  <si>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</si>
  <si>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</si>
  <si>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</si>
  <si>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</si>
  <si>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</si>
  <si>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</si>
  <si>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</si>
  <si>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</si>
  <si>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</si>
  <si>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</si>
  <si>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</si>
  <si>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</si>
  <si>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</si>
  <si>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</si>
  <si>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</si>
  <si>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</si>
  <si>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</si>
  <si>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</si>
  <si>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</si>
  <si>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</si>
  <si>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</si>
  <si>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</si>
  <si>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</si>
  <si>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</si>
  <si>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</si>
  <si>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</si>
  <si>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</si>
  <si>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</si>
  <si>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</si>
  <si>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</si>
  <si>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</si>
  <si>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</si>
  <si>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</si>
  <si>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</si>
  <si>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</si>
  <si>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</si>
  <si>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</si>
  <si>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</si>
  <si>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</si>
  <si>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</si>
  <si>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</si>
  <si>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</si>
  <si>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</si>
  <si>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</si>
  <si>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</si>
  <si>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</si>
  <si>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</si>
  <si>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</si>
  <si>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</si>
  <si>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</si>
  <si>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</si>
  <si>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</si>
  <si>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</si>
  <si>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</si>
  <si>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</si>
  <si>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</si>
  <si>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</si>
  <si>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</si>
  <si>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</si>
  <si>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</si>
  <si>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</si>
  <si>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</si>
  <si>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</si>
  <si>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</si>
  <si>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</si>
  <si>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</si>
  <si>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</si>
  <si>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</si>
  <si>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</si>
  <si>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</si>
  <si>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</si>
  <si>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</si>
  <si>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</si>
  <si>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</si>
  <si>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</si>
  <si>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</si>
  <si>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</si>
  <si>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</si>
  <si>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</si>
  <si>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</si>
  <si>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</si>
  <si>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</si>
  <si>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</si>
  <si>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</si>
  <si>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</si>
  <si>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</si>
  <si>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</si>
  <si>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</si>
  <si>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</si>
  <si>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</si>
  <si>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</si>
  <si>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</si>
  <si>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</si>
  <si>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</si>
  <si>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</si>
  <si>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</si>
  <si>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</si>
  <si>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</si>
  <si>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</si>
  <si>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</si>
  <si>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</si>
  <si>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</si>
  <si>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</si>
  <si>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</si>
  <si>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</si>
  <si>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</si>
  <si>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</si>
  <si>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</si>
  <si>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</si>
  <si>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</si>
  <si>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</si>
  <si>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</si>
  <si>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</si>
  <si>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</si>
  <si>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</si>
  <si>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</si>
  <si>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</si>
  <si>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</si>
  <si>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</si>
  <si>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</si>
  <si>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</si>
  <si>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</si>
  <si>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</si>
  <si>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</si>
  <si>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</si>
  <si>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</si>
  <si>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</si>
  <si>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</si>
  <si>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</si>
  <si>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</si>
  <si>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</si>
  <si>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</si>
  <si>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</si>
  <si>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</si>
  <si>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</si>
  <si>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</si>
  <si>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</si>
  <si>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</si>
  <si>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</si>
  <si>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</si>
  <si>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</si>
  <si>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</si>
  <si>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</si>
  <si>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</si>
  <si>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</si>
  <si>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</si>
  <si>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</si>
  <si>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</si>
  <si>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</si>
  <si>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</si>
  <si>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</si>
  <si>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</si>
  <si>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</si>
  <si>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</si>
  <si>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</si>
  <si>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</si>
  <si>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</si>
  <si>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</si>
  <si>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</si>
  <si>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</si>
  <si>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</si>
  <si>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</si>
  <si>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</si>
  <si>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</si>
  <si>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</si>
  <si>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</si>
  <si>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</si>
  <si>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</si>
  <si>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</si>
  <si>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</si>
  <si>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</si>
  <si>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</si>
  <si>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</si>
  <si>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</si>
  <si>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</si>
  <si>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</si>
  <si>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</si>
  <si>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</si>
  <si>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</si>
  <si>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</si>
  <si>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</si>
  <si>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</si>
  <si>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</si>
  <si>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</si>
  <si>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</si>
  <si>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</si>
  <si>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</si>
  <si>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</si>
  <si>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</si>
  <si>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</si>
  <si>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</si>
  <si>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</si>
  <si>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</si>
  <si>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</si>
  <si>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</si>
  <si>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</si>
  <si>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</si>
  <si>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</si>
  <si>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</si>
  <si>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</si>
  <si>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</si>
  <si>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</si>
  <si>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</si>
  <si>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</si>
  <si>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</si>
  <si>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</si>
  <si>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</si>
  <si>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</si>
  <si>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</si>
  <si>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</si>
  <si>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</si>
  <si>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</si>
  <si>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</si>
  <si>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</si>
  <si>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</si>
  <si>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</si>
  <si>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</si>
  <si>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</si>
  <si>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</si>
  <si>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</si>
  <si>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</si>
  <si>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</si>
  <si>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</si>
  <si>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</si>
  <si>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</si>
  <si>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</si>
  <si>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</si>
  <si>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</si>
  <si>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</si>
  <si>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</si>
  <si>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</si>
  <si>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</si>
  <si>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</si>
  <si>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</si>
  <si>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</si>
  <si>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</si>
  <si>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</si>
  <si>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</si>
  <si>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</si>
  <si>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</si>
  <si>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</si>
  <si>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</si>
  <si>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</si>
  <si>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</si>
  <si>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</si>
  <si>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</si>
  <si>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</si>
  <si>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</si>
  <si>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</si>
  <si>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</si>
  <si>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</si>
  <si>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</si>
  <si>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</si>
  <si>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</si>
  <si>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</si>
  <si>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</si>
  <si>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</si>
  <si>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</si>
  <si>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</si>
  <si>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</si>
  <si>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</si>
  <si>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</si>
  <si>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</si>
  <si>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</si>
  <si>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</si>
  <si>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</si>
  <si>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</si>
  <si>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</si>
  <si>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</si>
  <si>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</si>
  <si>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</si>
  <si>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</si>
  <si>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</si>
  <si>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</si>
  <si>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</si>
  <si>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</si>
  <si>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</si>
  <si>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</si>
  <si>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</si>
  <si>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</si>
  <si>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</si>
  <si>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</si>
  <si>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</si>
  <si>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</si>
  <si>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</si>
  <si>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</si>
  <si>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</si>
  <si>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</si>
  <si>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</si>
  <si>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</si>
  <si>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</si>
  <si>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</si>
  <si>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</si>
  <si>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</si>
  <si>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</si>
  <si>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</si>
  <si>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</si>
  <si>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</si>
  <si>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</si>
  <si>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</si>
  <si>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</si>
  <si>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</si>
  <si>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</si>
  <si>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</si>
  <si>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</si>
  <si>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</si>
  <si>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</si>
  <si>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</si>
  <si>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</si>
  <si>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</si>
  <si>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</si>
  <si>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</si>
  <si>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</si>
  <si>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</si>
  <si>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</si>
  <si>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</si>
  <si>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</si>
  <si>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</si>
  <si>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</si>
  <si>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</si>
  <si>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</si>
  <si>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</si>
  <si>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</si>
  <si>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</si>
  <si>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</si>
  <si>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</si>
  <si>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</si>
  <si>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</si>
  <si>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</si>
  <si>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</si>
  <si>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</si>
  <si>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</si>
  <si>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</si>
  <si>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</si>
  <si>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</si>
  <si>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</si>
  <si>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</si>
  <si>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</si>
  <si>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</si>
  <si>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</si>
  <si>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</si>
  <si>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</si>
  <si>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</si>
  <si>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</si>
  <si>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</si>
  <si>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</si>
  <si>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</si>
  <si>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</si>
  <si>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</si>
  <si>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</si>
  <si>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</si>
  <si>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</si>
  <si>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</si>
  <si>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</si>
  <si>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</si>
  <si>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</si>
  <si>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</si>
  <si>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</si>
  <si>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</si>
  <si>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</si>
  <si>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</si>
  <si>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</si>
  <si>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</si>
  <si>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</si>
  <si>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</si>
  <si>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</si>
  <si>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</si>
  <si>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</si>
  <si>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</si>
  <si>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</si>
  <si>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</si>
  <si>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</si>
  <si>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</si>
  <si>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</si>
  <si>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</si>
  <si>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</si>
  <si>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</si>
  <si>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</si>
  <si>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</si>
  <si>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</si>
  <si>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</si>
  <si>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</si>
  <si>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</si>
  <si>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</si>
  <si>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</si>
  <si>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</si>
  <si>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</si>
  <si>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</si>
  <si>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</si>
  <si>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</si>
  <si>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</si>
  <si>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</si>
  <si>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</si>
  <si>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</si>
  <si>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</si>
  <si>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</si>
  <si>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</si>
  <si>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</si>
  <si>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</si>
  <si>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</si>
  <si>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</si>
  <si>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</si>
  <si>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</si>
  <si>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</si>
  <si>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</si>
  <si>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</si>
  <si>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</si>
  <si>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</si>
  <si>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</si>
  <si>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</si>
  <si>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</si>
  <si>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</si>
  <si>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</si>
  <si>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</si>
  <si>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</si>
  <si>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</si>
  <si>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</si>
  <si>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</si>
  <si>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</si>
  <si>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</si>
  <si>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</si>
  <si>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</si>
  <si>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</si>
  <si>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</si>
  <si>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</si>
  <si>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</si>
  <si>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</si>
  <si>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</si>
  <si>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</si>
  <si>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</si>
  <si>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</si>
  <si>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</si>
  <si>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</si>
  <si>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</si>
  <si>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</si>
  <si>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</si>
  <si>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</si>
  <si>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</si>
  <si>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</si>
  <si>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</si>
  <si>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</si>
  <si>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</si>
  <si>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</si>
  <si>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</si>
  <si>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</si>
  <si>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</si>
  <si>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</si>
  <si>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</si>
  <si>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</si>
  <si>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</si>
  <si>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</si>
  <si>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</si>
  <si>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</si>
  <si>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</si>
  <si>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</si>
  <si>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</si>
  <si>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</si>
  <si>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</si>
  <si>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</si>
  <si>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</si>
  <si>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</si>
  <si>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</si>
  <si>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</si>
  <si>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</si>
  <si>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</si>
  <si>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</si>
  <si>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</si>
  <si>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</si>
  <si>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</si>
  <si>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</si>
  <si>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</si>
  <si>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</si>
  <si>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</si>
  <si>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</si>
  <si>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</si>
  <si>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</si>
  <si>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</si>
  <si>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</si>
  <si>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</si>
  <si>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</si>
  <si>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</si>
  <si>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</si>
  <si>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</si>
  <si>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</si>
  <si>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</si>
  <si>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</si>
  <si>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</si>
  <si>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</si>
  <si>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</si>
  <si>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</si>
  <si>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</si>
  <si>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</si>
  <si>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</si>
  <si>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</si>
  <si>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</si>
  <si>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</si>
  <si>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</si>
  <si>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</si>
  <si>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</si>
  <si>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</si>
  <si>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</si>
  <si>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</si>
  <si>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</si>
  <si>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</si>
  <si>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</si>
  <si>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</si>
  <si>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</si>
  <si>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</si>
  <si>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</si>
  <si>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</si>
  <si>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</si>
  <si>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</si>
  <si>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</si>
  <si>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</si>
  <si>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</si>
  <si>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</si>
  <si>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</si>
  <si>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</si>
  <si>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</si>
  <si>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</si>
  <si>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</si>
  <si>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</si>
  <si>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</si>
  <si>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</si>
  <si>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</si>
  <si>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</si>
  <si>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</si>
  <si>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</si>
  <si>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</si>
  <si>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</si>
  <si>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</si>
  <si>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</si>
  <si>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</si>
  <si>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</si>
  <si>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</si>
  <si>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</si>
  <si>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</si>
  <si>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</si>
  <si>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</si>
  <si>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</si>
  <si>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</si>
  <si>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</si>
  <si>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</si>
  <si>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</si>
  <si>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</si>
  <si>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</si>
  <si>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</si>
  <si>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</si>
  <si>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</si>
  <si>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</si>
  <si>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</si>
  <si>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</si>
  <si>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</si>
  <si>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</si>
  <si>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</si>
  <si>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</si>
  <si>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</si>
  <si>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</si>
  <si>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</si>
  <si>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</si>
  <si>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</si>
  <si>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</si>
  <si>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</si>
  <si>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</si>
  <si>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</si>
  <si>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</si>
  <si>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</si>
  <si>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</si>
  <si>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</si>
  <si>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</si>
  <si>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</si>
  <si>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</si>
  <si>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</si>
  <si>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</si>
  <si>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</si>
  <si>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</si>
  <si>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</si>
  <si>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</si>
  <si>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</si>
  <si>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</si>
  <si>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</si>
  <si>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</si>
  <si>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</si>
  <si>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</si>
  <si>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</si>
  <si>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</si>
  <si>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</si>
  <si>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</si>
  <si>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</si>
  <si>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</si>
  <si>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</si>
  <si>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</si>
  <si>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</si>
  <si>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</si>
  <si>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</si>
  <si>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</si>
  <si>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</si>
  <si>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</si>
  <si>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</si>
  <si>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</si>
  <si>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</si>
  <si>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</si>
  <si>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</si>
  <si>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</si>
  <si>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</si>
  <si>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</si>
  <si>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</si>
  <si>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</si>
  <si>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</si>
  <si>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</si>
  <si>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</si>
  <si>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</si>
  <si>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</si>
  <si>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</si>
  <si>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</si>
  <si>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</si>
  <si>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</si>
  <si>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</si>
  <si>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</si>
  <si>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</si>
  <si>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</si>
  <si>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</si>
  <si>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</si>
  <si>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</si>
  <si>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</si>
  <si>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</si>
  <si>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</si>
  <si>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</si>
  <si>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</si>
  <si>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</si>
  <si>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</si>
  <si>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</si>
  <si>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</si>
  <si>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</si>
  <si>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</si>
  <si>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</si>
  <si>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</si>
  <si>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</si>
  <si>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</si>
  <si>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</si>
  <si>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</si>
  <si>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</si>
  <si>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</si>
  <si>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</si>
  <si>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</si>
  <si>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</si>
  <si>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</si>
  <si>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</si>
  <si>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</si>
  <si>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</si>
  <si>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</si>
  <si>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</si>
  <si>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</si>
  <si>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</si>
  <si>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</si>
  <si>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</si>
  <si>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</si>
  <si>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</si>
  <si>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</si>
  <si>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</si>
  <si>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</si>
  <si>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</si>
  <si>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</si>
  <si>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</si>
  <si>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</si>
  <si>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</si>
  <si>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</si>
  <si>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</si>
  <si>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</si>
  <si>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</si>
  <si>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</si>
  <si>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</si>
  <si>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</si>
  <si>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</si>
  <si>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</si>
  <si>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</si>
  <si>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</si>
  <si>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</si>
  <si>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</si>
  <si>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</si>
  <si>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</si>
  <si>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</si>
  <si>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</si>
  <si>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</si>
  <si>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</si>
  <si>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</si>
  <si>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</si>
  <si>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</si>
  <si>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</si>
  <si>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</si>
  <si>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</si>
  <si>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</si>
  <si>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</si>
  <si>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</si>
  <si>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</si>
  <si>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</si>
  <si>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</si>
  <si>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</si>
  <si>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</si>
  <si>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</si>
  <si>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</si>
  <si>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</si>
  <si>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</si>
  <si>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</si>
  <si>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</si>
  <si>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</si>
  <si>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</si>
  <si>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</si>
  <si>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</si>
  <si>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</si>
  <si>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</si>
  <si>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</si>
  <si>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</si>
  <si>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</si>
  <si>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</si>
  <si>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</si>
  <si>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</si>
  <si>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</si>
  <si>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</si>
  <si>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</si>
  <si>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</si>
  <si>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</si>
  <si>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</si>
  <si>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</si>
  <si>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</si>
  <si>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</si>
  <si>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</si>
  <si>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</si>
  <si>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</si>
  <si>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</si>
  <si>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</si>
  <si>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</si>
  <si>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</si>
  <si>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</si>
  <si>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</si>
  <si>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</si>
  <si>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</si>
  <si>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</si>
  <si>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</si>
  <si>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</si>
  <si>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</si>
  <si>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</si>
  <si>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</si>
  <si>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</si>
  <si>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</si>
  <si>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</si>
  <si>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</si>
  <si>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</si>
  <si>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</si>
  <si>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</si>
  <si>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</si>
  <si>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</si>
  <si>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</si>
  <si>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</si>
  <si>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</si>
  <si>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</si>
  <si>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</si>
  <si>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</si>
  <si>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</si>
  <si>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</si>
  <si>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</si>
  <si>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</si>
  <si>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</si>
  <si>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</si>
  <si>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</si>
  <si>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</si>
  <si>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</si>
  <si>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</si>
  <si>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</si>
  <si>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</si>
  <si>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</si>
  <si>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</si>
  <si>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</si>
  <si>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</si>
  <si>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</si>
  <si>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</si>
  <si>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</si>
  <si>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</si>
  <si>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</si>
  <si>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</si>
  <si>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</si>
  <si>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</si>
  <si>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</si>
  <si>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</si>
  <si>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</si>
  <si>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</si>
  <si>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</si>
  <si>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</si>
  <si>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</si>
  <si>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</si>
  <si>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</si>
  <si>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</si>
  <si>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</si>
  <si>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</si>
  <si>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</si>
  <si>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</si>
  <si>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</si>
  <si>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</si>
  <si>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</si>
  <si>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</si>
  <si>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</si>
  <si>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</si>
  <si>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</si>
  <si>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</si>
  <si>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</si>
  <si>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</si>
  <si>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</si>
  <si>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</si>
  <si>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</si>
  <si>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</si>
  <si>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</si>
  <si>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</si>
  <si>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</si>
  <si>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</si>
  <si>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</si>
  <si>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</si>
  <si>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</si>
  <si>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</si>
  <si>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</si>
  <si>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</si>
  <si>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</si>
  <si>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</si>
  <si>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</si>
  <si>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</si>
  <si>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</si>
  <si>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</si>
  <si>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</si>
  <si>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</si>
  <si>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</si>
  <si>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</si>
  <si>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</si>
  <si>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</si>
  <si>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</si>
  <si>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</si>
  <si>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</si>
  <si>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</si>
  <si>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</si>
  <si>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</si>
  <si>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</si>
  <si>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</si>
  <si>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</si>
  <si>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</si>
  <si>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</si>
  <si>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</si>
  <si>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</si>
  <si>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</si>
  <si>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</si>
  <si>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</si>
  <si>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</si>
  <si>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</si>
  <si>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</si>
  <si>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</si>
  <si>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</si>
  <si>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</si>
  <si>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</si>
  <si>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</si>
  <si>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</si>
  <si>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</si>
  <si>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</si>
  <si>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</si>
  <si>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</si>
  <si>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</si>
  <si>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</si>
  <si>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</si>
  <si>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</si>
  <si>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</si>
  <si>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</si>
  <si>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</si>
  <si>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</si>
  <si>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</si>
  <si>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</si>
  <si>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</si>
  <si>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</si>
  <si>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</si>
  <si>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</si>
  <si>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</si>
  <si>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</si>
  <si>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</si>
  <si>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</si>
  <si>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</si>
  <si>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</si>
  <si>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</si>
  <si>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</si>
  <si>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</si>
  <si>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</si>
  <si>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</si>
  <si>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</si>
  <si>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</si>
  <si>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</si>
  <si>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</si>
  <si>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</si>
  <si>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</si>
  <si>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</si>
  <si>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</si>
  <si>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</si>
  <si>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</si>
  <si>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</si>
  <si>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</si>
  <si>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</si>
  <si>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</si>
  <si>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</si>
  <si>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</si>
  <si>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</si>
  <si>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</si>
  <si>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</si>
  <si>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</si>
  <si>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</si>
  <si>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</si>
  <si>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</si>
  <si>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</si>
  <si>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</si>
  <si>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</si>
  <si>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</si>
  <si>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</si>
  <si>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</si>
  <si>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</si>
  <si>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</si>
  <si>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</si>
  <si>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</si>
  <si>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</si>
  <si>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</si>
  <si>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</si>
  <si>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</si>
  <si>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</si>
  <si>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</si>
  <si>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</si>
  <si>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</si>
  <si>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</si>
  <si>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</si>
  <si>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</si>
  <si>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</si>
  <si>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</si>
  <si>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</si>
  <si>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</si>
  <si>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</si>
  <si>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</si>
  <si>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</si>
  <si>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</si>
  <si>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</si>
  <si>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</si>
  <si>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</si>
  <si>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</si>
  <si>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</si>
  <si>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</si>
  <si>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</si>
  <si>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</si>
  <si>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</si>
  <si>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</si>
  <si>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</si>
  <si>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</si>
  <si>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</si>
  <si>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</si>
  <si>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</si>
  <si>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</si>
  <si>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</si>
  <si>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</si>
  <si>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</si>
  <si>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</si>
  <si>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</si>
  <si>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</si>
  <si>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</si>
  <si>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</si>
  <si>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</si>
  <si>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</si>
  <si>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</si>
  <si>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</si>
  <si>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</si>
  <si>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</si>
  <si>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</si>
  <si>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</si>
  <si>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</si>
  <si>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</si>
  <si>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</si>
  <si>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</si>
  <si>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</si>
  <si>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</si>
  <si>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</si>
  <si>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</si>
  <si>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</si>
  <si>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</si>
  <si>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</si>
  <si>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</si>
  <si>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</si>
  <si>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</si>
  <si>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</si>
  <si>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</si>
  <si>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</si>
  <si>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</si>
  <si>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</si>
  <si>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</si>
  <si>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</si>
  <si>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</si>
  <si>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</si>
  <si>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</si>
  <si>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</si>
  <si>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</si>
  <si>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</si>
  <si>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</si>
  <si>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</si>
  <si>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</si>
  <si>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</si>
  <si>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</si>
  <si>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</si>
  <si>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</si>
  <si>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</si>
  <si>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</si>
  <si>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</si>
  <si>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</si>
  <si>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</si>
  <si>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</si>
  <si>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</si>
  <si>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</si>
  <si>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</si>
  <si>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</si>
  <si>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</si>
  <si>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</si>
  <si>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</si>
  <si>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</si>
  <si>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</si>
  <si>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</si>
  <si>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</si>
  <si>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</si>
  <si>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</si>
  <si>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</si>
  <si>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</si>
  <si>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</si>
  <si>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</si>
  <si>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</si>
  <si>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</si>
  <si>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</si>
  <si>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</si>
  <si>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</si>
  <si>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</si>
  <si>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</si>
  <si>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</si>
  <si>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</si>
  <si>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</si>
  <si>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</si>
  <si>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</si>
  <si>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</si>
  <si>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</si>
  <si>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</si>
  <si>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</si>
  <si>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</si>
  <si>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</si>
  <si>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</si>
  <si>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</si>
  <si>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</si>
  <si>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</si>
  <si>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</si>
  <si>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</si>
  <si>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</si>
  <si>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</si>
  <si>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</si>
  <si>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</si>
  <si>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</si>
  <si>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</si>
  <si>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</si>
  <si>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</si>
  <si>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</si>
  <si>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</si>
  <si>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</si>
  <si>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</si>
  <si>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</si>
  <si>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</si>
  <si>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</si>
  <si>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</si>
  <si>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</si>
  <si>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</si>
  <si>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</si>
  <si>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</si>
  <si>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</si>
  <si>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</si>
  <si>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</si>
  <si>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</si>
  <si>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</si>
  <si>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</si>
  <si>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</si>
  <si>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</si>
  <si>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</si>
  <si>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</si>
  <si>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</si>
  <si>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</si>
  <si>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</si>
  <si>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</si>
  <si>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</si>
  <si>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</si>
  <si>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</si>
  <si>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</si>
  <si>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</si>
  <si>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</si>
  <si>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</si>
  <si>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</si>
  <si>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</si>
  <si>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</si>
  <si>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</si>
  <si>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</si>
  <si>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</si>
  <si>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</si>
  <si>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</si>
  <si>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</si>
  <si>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</si>
  <si>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</si>
  <si>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</si>
  <si>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</si>
  <si>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</si>
  <si>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</si>
  <si>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</si>
  <si>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</si>
  <si>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</si>
  <si>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</si>
  <si>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</si>
  <si>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</si>
  <si>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</si>
  <si>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</si>
  <si>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</si>
  <si>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</si>
  <si>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</si>
  <si>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</si>
  <si>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</si>
  <si>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</si>
  <si>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</si>
  <si>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</si>
  <si>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</si>
  <si>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</si>
  <si>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</si>
  <si>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</si>
  <si>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</si>
  <si>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</si>
  <si>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</si>
  <si>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</si>
  <si>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</si>
  <si>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</si>
  <si>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</si>
  <si>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</si>
  <si>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</si>
  <si>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</si>
  <si>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</si>
  <si>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</si>
  <si>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</si>
  <si>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</si>
  <si>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</si>
  <si>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</si>
  <si>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</si>
  <si>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</si>
  <si>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</si>
  <si>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</si>
  <si>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</si>
  <si>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</si>
  <si>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</si>
  <si>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</si>
  <si>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</si>
  <si>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</si>
  <si>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</si>
  <si>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</si>
  <si>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</si>
  <si>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</si>
  <si>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</si>
  <si>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</si>
  <si>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</si>
  <si>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</si>
  <si>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</si>
  <si>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</si>
  <si>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</si>
  <si>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</si>
  <si>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</si>
  <si>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</si>
  <si>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</si>
  <si>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</si>
  <si>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</si>
  <si>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</si>
  <si>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</si>
  <si>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</si>
  <si>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</si>
  <si>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</si>
  <si>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</si>
  <si>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</si>
  <si>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</si>
  <si>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</si>
  <si>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</si>
  <si>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</si>
  <si>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</si>
  <si>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</si>
  <si>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</si>
  <si>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</si>
  <si>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</si>
  <si>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</si>
  <si>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</si>
  <si>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</si>
  <si>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</si>
  <si>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</si>
  <si>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</si>
  <si>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</si>
  <si>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</si>
  <si>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</si>
  <si>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</si>
  <si>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</si>
  <si>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</si>
  <si>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</si>
  <si>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</si>
  <si>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</si>
  <si>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</si>
  <si>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</si>
  <si>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</si>
  <si>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</si>
  <si>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</si>
  <si>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</si>
  <si>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</si>
  <si>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</si>
  <si>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</si>
  <si>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</si>
  <si>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</si>
  <si>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</si>
  <si>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</si>
  <si>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</si>
  <si>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</si>
  <si>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</si>
  <si>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</si>
  <si>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</si>
  <si>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</si>
  <si>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</si>
  <si>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</si>
  <si>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</si>
  <si>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</si>
  <si>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</si>
  <si>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</si>
  <si>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</si>
  <si>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</si>
  <si>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</si>
  <si>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</si>
  <si>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</si>
  <si>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</si>
  <si>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</si>
  <si>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</si>
  <si>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</si>
  <si>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</si>
  <si>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</si>
  <si>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</si>
  <si>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</si>
  <si>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</si>
  <si>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</si>
  <si>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</si>
  <si>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</si>
  <si>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</si>
  <si>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</si>
  <si>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</si>
  <si>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</si>
  <si>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</si>
  <si>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</si>
  <si>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</si>
  <si>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</si>
  <si>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</si>
  <si>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</si>
  <si>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</si>
  <si>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</si>
  <si>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</si>
  <si>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</si>
  <si>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</si>
  <si>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</si>
  <si>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</si>
  <si>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</si>
  <si>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</si>
  <si>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</si>
  <si>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</si>
  <si>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</si>
  <si>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</si>
  <si>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</si>
  <si>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</si>
  <si>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</si>
  <si>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</si>
  <si>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</si>
  <si>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</si>
  <si>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</si>
  <si>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</si>
  <si>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</si>
  <si>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</si>
  <si>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</si>
  <si>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</si>
  <si>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</si>
  <si>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</si>
  <si>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</si>
  <si>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</si>
  <si>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</si>
  <si>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</si>
  <si>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</si>
  <si>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</si>
  <si>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</si>
  <si>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</si>
  <si>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</si>
  <si>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</si>
  <si>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</si>
  <si>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</si>
  <si>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</si>
  <si>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</si>
  <si>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</si>
  <si>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</si>
  <si>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</si>
  <si>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</si>
  <si>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</si>
  <si>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</si>
  <si>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</si>
  <si>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</si>
  <si>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</si>
  <si>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</si>
  <si>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</si>
  <si>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</si>
  <si>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</si>
  <si>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</si>
  <si>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</si>
  <si>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</si>
  <si>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</si>
  <si>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</si>
  <si>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</si>
  <si>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</si>
  <si>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</si>
  <si>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</si>
  <si>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</si>
  <si>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</si>
  <si>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</si>
  <si>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</si>
  <si>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</si>
  <si>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</si>
  <si>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</si>
  <si>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</si>
  <si>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</si>
  <si>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</si>
  <si>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</si>
  <si>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</si>
  <si>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</si>
  <si>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</si>
  <si>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</si>
  <si>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</si>
  <si>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</si>
  <si>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</si>
  <si>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</si>
  <si>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</si>
  <si>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</si>
  <si>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</si>
  <si>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</si>
  <si>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</si>
  <si>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</si>
  <si>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</si>
  <si>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</si>
  <si>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</si>
  <si>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</si>
  <si>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</si>
  <si>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</si>
  <si>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</si>
  <si>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</si>
  <si>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</si>
  <si>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</si>
  <si>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</si>
  <si>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</si>
  <si>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</si>
  <si>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</si>
  <si>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</si>
  <si>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</si>
  <si>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</si>
  <si>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</si>
  <si>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</si>
  <si>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</si>
  <si>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</si>
  <si>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</si>
  <si>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</si>
  <si>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</si>
  <si>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</si>
  <si>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</si>
  <si>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</si>
  <si>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</si>
  <si>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</si>
  <si>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</si>
  <si>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</si>
  <si>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</si>
  <si>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</si>
  <si>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</si>
  <si>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</si>
  <si>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</si>
  <si>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</si>
  <si>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</si>
  <si>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</si>
  <si>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</si>
  <si>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</si>
  <si>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</si>
  <si>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</si>
  <si>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</si>
  <si>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</si>
  <si>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</si>
  <si>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</si>
  <si>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</si>
  <si>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</si>
  <si>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</si>
  <si>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</si>
  <si>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</si>
  <si>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</si>
  <si>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</si>
  <si>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</si>
  <si>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</si>
  <si>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</si>
  <si>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</si>
  <si>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</si>
  <si>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</si>
  <si>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</si>
  <si>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</si>
  <si>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</si>
  <si>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</si>
  <si>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</si>
  <si>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</si>
  <si>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</si>
  <si>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</si>
  <si>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</si>
  <si>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</si>
  <si>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</si>
  <si>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</si>
  <si>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</si>
  <si>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</si>
  <si>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</si>
  <si>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</si>
  <si>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</si>
  <si>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</si>
  <si>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</si>
  <si>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</si>
  <si>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</si>
  <si>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</si>
  <si>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</si>
  <si>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</si>
  <si>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</si>
  <si>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</si>
  <si>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</si>
  <si>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</si>
  <si>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</si>
  <si>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</si>
  <si>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</si>
  <si>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</si>
  <si>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</si>
  <si>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</si>
  <si>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</si>
  <si>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</si>
  <si>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</si>
  <si>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</si>
  <si>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</si>
  <si>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</si>
  <si>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</si>
  <si>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</si>
  <si>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</si>
  <si>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</si>
  <si>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</si>
  <si>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</si>
  <si>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</si>
  <si>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</si>
  <si>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</si>
  <si>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</si>
  <si>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</si>
  <si>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</si>
  <si>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</si>
  <si>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</si>
  <si>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</si>
  <si>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</si>
  <si>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</si>
  <si>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</si>
  <si>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</si>
  <si>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</si>
  <si>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</si>
  <si>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</si>
  <si>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</si>
  <si>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</si>
  <si>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</si>
  <si>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</si>
  <si>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</si>
  <si>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</si>
  <si>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</si>
  <si>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</si>
  <si>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</si>
  <si>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</si>
  <si>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</si>
  <si>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</si>
  <si>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</si>
  <si>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</si>
  <si>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</si>
  <si>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</si>
  <si>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</si>
  <si>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</si>
  <si>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</si>
  <si>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</si>
  <si>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</si>
  <si>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</si>
  <si>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</si>
  <si>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</si>
  <si>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</si>
  <si>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</si>
  <si>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</si>
  <si>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</si>
  <si>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</si>
  <si>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</si>
  <si>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</si>
  <si>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</si>
  <si>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</si>
  <si>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</si>
  <si>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</si>
  <si>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</si>
  <si>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</si>
  <si>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</si>
  <si>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</si>
  <si>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</si>
  <si>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</si>
  <si>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</si>
  <si>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</si>
  <si>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</si>
  <si>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</si>
  <si>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</si>
  <si>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</si>
  <si>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</si>
  <si>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</si>
  <si>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</si>
  <si>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</si>
  <si>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</si>
  <si>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</si>
  <si>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</si>
  <si>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</si>
  <si>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</si>
  <si>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</si>
  <si>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</si>
  <si>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</si>
  <si>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</si>
  <si>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</si>
  <si>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</si>
  <si>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</si>
  <si>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</si>
  <si>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</si>
  <si>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</si>
  <si>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</si>
  <si>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</si>
  <si>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</si>
  <si>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</si>
  <si>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</si>
  <si>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</si>
  <si>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</si>
  <si>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</si>
  <si>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</si>
  <si>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</si>
  <si>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</si>
  <si>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</si>
  <si>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</si>
  <si>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</si>
  <si>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</si>
  <si>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</si>
  <si>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</si>
  <si>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</si>
  <si>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</si>
  <si>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</si>
  <si>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</si>
  <si>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</si>
  <si>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</si>
  <si>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</si>
  <si>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</si>
  <si>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</si>
  <si>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</si>
  <si>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</si>
  <si>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</si>
  <si>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</si>
  <si>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</si>
  <si>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</si>
  <si>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</si>
  <si>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</si>
  <si>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</si>
  <si>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</si>
  <si>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</si>
  <si>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</si>
  <si>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</si>
  <si>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</si>
  <si>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</si>
  <si>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</si>
  <si>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</si>
  <si>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</si>
  <si>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</si>
  <si>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</si>
  <si>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</si>
  <si>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</si>
  <si>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</si>
  <si>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</si>
  <si>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</si>
  <si>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</si>
  <si>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</si>
  <si>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</si>
  <si>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</si>
  <si>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</si>
  <si>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</si>
  <si>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</si>
  <si>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</si>
  <si>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</si>
  <si>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</si>
  <si>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</si>
  <si>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</si>
  <si>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</si>
  <si>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</si>
  <si>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</si>
  <si>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</si>
  <si>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</si>
  <si>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</si>
  <si>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</si>
  <si>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</si>
  <si>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</si>
  <si>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</si>
  <si>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</si>
  <si>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</si>
  <si>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</si>
  <si>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</si>
  <si>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</si>
  <si>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</si>
  <si>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</si>
  <si>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</si>
  <si>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</si>
  <si>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</si>
  <si>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</si>
  <si>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</si>
  <si>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</si>
  <si>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</si>
  <si>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</si>
  <si>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</si>
  <si>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</si>
  <si>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</si>
  <si>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</si>
  <si>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</si>
  <si>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</si>
  <si>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</si>
  <si>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</si>
  <si>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</si>
  <si>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</si>
  <si>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</si>
  <si>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</si>
  <si>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</si>
  <si>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</si>
  <si>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</si>
  <si>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</si>
  <si>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</si>
  <si>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</si>
  <si>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</si>
  <si>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</si>
  <si>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</si>
  <si>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</si>
  <si>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</si>
  <si>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</si>
  <si>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</si>
  <si>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</si>
  <si>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</si>
  <si>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</si>
  <si>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</si>
  <si>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</si>
  <si>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</si>
  <si>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</si>
  <si>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</si>
  <si>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</si>
  <si>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</si>
  <si>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</si>
  <si>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</si>
  <si>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</si>
  <si>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</si>
  <si>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</si>
  <si>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</si>
  <si>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</si>
  <si>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</si>
  <si>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</si>
  <si>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</si>
  <si>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</si>
  <si>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</si>
  <si>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</si>
  <si>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</si>
  <si>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</si>
  <si>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</si>
  <si>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</si>
  <si>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</si>
  <si>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</si>
  <si>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</si>
  <si>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</si>
  <si>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</si>
  <si>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</si>
  <si>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</si>
  <si>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</si>
  <si>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</si>
  <si>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</si>
  <si>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</si>
  <si>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</si>
  <si>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</si>
  <si>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</si>
  <si>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</si>
  <si>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</si>
  <si>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</si>
  <si>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</si>
  <si>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</si>
  <si>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</si>
  <si>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</si>
  <si>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</si>
  <si>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</si>
  <si>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</si>
  <si>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</si>
  <si>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</si>
  <si>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</si>
  <si>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</si>
  <si>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</si>
  <si>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</si>
  <si>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</si>
  <si>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</si>
  <si>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</si>
  <si>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</si>
  <si>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</si>
  <si>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</si>
  <si>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</si>
  <si>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</si>
  <si>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</si>
  <si>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</si>
  <si>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</si>
  <si>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</si>
  <si>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</si>
  <si>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</si>
  <si>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</si>
  <si>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</si>
  <si>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</si>
  <si>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</si>
  <si>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</si>
  <si>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</si>
  <si>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</si>
  <si>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</si>
  <si>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</si>
  <si>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</si>
  <si>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</si>
  <si>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</si>
  <si>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</si>
  <si>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</si>
  <si>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</si>
  <si>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</si>
  <si>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</si>
  <si>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</si>
  <si>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</si>
  <si>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</si>
  <si>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</si>
  <si>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</si>
  <si>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</si>
  <si>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</si>
  <si>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</si>
  <si>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</si>
  <si>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</si>
  <si>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</si>
  <si>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</si>
  <si>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</si>
  <si>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</si>
  <si>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</si>
  <si>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</si>
  <si>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</si>
  <si>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</si>
  <si>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</si>
  <si>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</si>
  <si>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</si>
  <si>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</si>
  <si>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</si>
  <si>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</si>
  <si>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</si>
  <si>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</si>
  <si>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</si>
  <si>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</si>
  <si>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</si>
  <si>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</si>
  <si>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</si>
  <si>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</si>
  <si>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</si>
  <si>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</si>
  <si>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</si>
  <si>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</si>
  <si>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</si>
  <si>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</si>
  <si>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</si>
  <si>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</si>
  <si>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</si>
  <si>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</si>
  <si>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</si>
  <si>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</si>
  <si>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</si>
  <si>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</si>
  <si>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</si>
  <si>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</si>
  <si>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</si>
  <si>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</si>
  <si>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</si>
  <si>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</si>
  <si>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</si>
  <si>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</si>
  <si>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</si>
  <si>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</si>
  <si>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</si>
  <si>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</si>
  <si>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</si>
  <si>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</si>
  <si>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</si>
  <si>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</si>
  <si>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</si>
  <si>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</si>
  <si>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</si>
  <si>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</si>
  <si>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</si>
  <si>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</si>
  <si>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</si>
  <si>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</si>
  <si>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</si>
  <si>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</si>
  <si>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</si>
  <si>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</si>
  <si>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</si>
  <si>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</si>
  <si>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</si>
  <si>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</si>
  <si>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</si>
  <si>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</si>
  <si>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</si>
  <si>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</si>
  <si>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</si>
  <si>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</si>
  <si>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</si>
  <si>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</si>
  <si>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</si>
  <si>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</si>
  <si>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</si>
  <si>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</si>
  <si>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</si>
  <si>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</si>
  <si>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</si>
  <si>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</si>
  <si>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</si>
  <si>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</si>
  <si>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</si>
  <si>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</si>
  <si>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</si>
  <si>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</si>
  <si>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</si>
  <si>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</si>
  <si>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</si>
  <si>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</si>
  <si>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</si>
  <si>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</si>
  <si>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</si>
  <si>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</si>
  <si>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</si>
  <si>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</si>
  <si>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</si>
  <si>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</si>
  <si>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</si>
  <si>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</si>
  <si>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</si>
  <si>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</si>
  <si>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</si>
  <si>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</si>
  <si>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</si>
  <si>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</si>
  <si>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</si>
  <si>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</si>
  <si>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</si>
  <si>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</si>
  <si>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</si>
  <si>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</si>
  <si>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</si>
  <si>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</si>
  <si>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</si>
  <si>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</si>
  <si>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</si>
  <si>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</si>
  <si>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</si>
  <si>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</si>
  <si>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</si>
  <si>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</si>
  <si>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</si>
  <si>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</si>
  <si>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</si>
  <si>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</si>
  <si>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</si>
  <si>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</si>
  <si>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</si>
  <si>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</si>
  <si>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</si>
  <si>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</si>
  <si>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</si>
  <si>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</si>
  <si>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</si>
  <si>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</si>
  <si>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</si>
  <si>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</si>
  <si>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</si>
  <si>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</si>
  <si>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</si>
  <si>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</si>
  <si>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</si>
  <si>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</si>
  <si>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</si>
  <si>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</si>
  <si>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</si>
  <si>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</si>
  <si>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</si>
  <si>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</si>
  <si>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</si>
  <si>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</si>
  <si>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</si>
  <si>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</si>
  <si>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</si>
  <si>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</si>
  <si>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</si>
  <si>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</si>
  <si>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</si>
  <si>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</si>
  <si>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</si>
  <si>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</si>
  <si>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</si>
  <si>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</si>
  <si>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</si>
  <si>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</si>
  <si>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</si>
  <si>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</si>
  <si>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</si>
  <si>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</si>
  <si>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</si>
  <si>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</si>
  <si>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</si>
  <si>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</si>
  <si>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</si>
  <si>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</si>
  <si>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</si>
  <si>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</si>
  <si>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</si>
  <si>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</si>
  <si>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</si>
  <si>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</si>
  <si>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</si>
  <si>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</si>
  <si>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</si>
  <si>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</si>
  <si>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</si>
  <si>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</si>
  <si>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</si>
  <si>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</si>
  <si>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</si>
  <si>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</si>
  <si>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</si>
  <si>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</si>
  <si>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</si>
  <si>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</si>
  <si>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</si>
  <si>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</si>
  <si>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</si>
  <si>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</si>
  <si>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</si>
  <si>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</si>
  <si>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</si>
  <si>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</si>
  <si>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</si>
  <si>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</si>
  <si>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</si>
  <si>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</si>
  <si>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</si>
  <si>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</si>
  <si>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</si>
  <si>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</si>
  <si>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</si>
  <si>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</si>
  <si>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</si>
  <si>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</si>
  <si>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</si>
  <si>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</si>
  <si>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</si>
  <si>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</si>
  <si>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</si>
  <si>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</si>
  <si>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</si>
  <si>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</si>
  <si>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</si>
  <si>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</si>
  <si>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</si>
  <si>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</si>
  <si>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</si>
  <si>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</si>
  <si>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</si>
  <si>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</si>
  <si>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</si>
  <si>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</si>
  <si>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</si>
  <si>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</si>
  <si>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</si>
  <si>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</si>
  <si>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</si>
  <si>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</si>
  <si>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</si>
  <si>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</si>
  <si>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</si>
  <si>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</si>
  <si>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</si>
  <si>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</si>
  <si>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</si>
  <si>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</si>
  <si>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</si>
  <si>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</si>
  <si>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</si>
  <si>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</si>
  <si>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</si>
  <si>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</si>
  <si>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</si>
  <si>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</si>
  <si>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</si>
  <si>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</si>
  <si>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</si>
  <si>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</si>
  <si>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</si>
  <si>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</si>
  <si>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</si>
  <si>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</si>
  <si>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</si>
  <si>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</si>
  <si>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</si>
  <si>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</si>
  <si>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</si>
  <si>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</si>
  <si>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</si>
  <si>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</si>
  <si>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</si>
  <si>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</si>
  <si>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</si>
  <si>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</si>
  <si>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</si>
  <si>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</si>
  <si>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</si>
  <si>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</si>
  <si>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</si>
  <si>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</si>
  <si>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</si>
  <si>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</si>
  <si>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</si>
  <si>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</si>
  <si>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</si>
  <si>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</si>
  <si>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</si>
  <si>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</si>
  <si>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</si>
  <si>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</si>
  <si>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</si>
  <si>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</si>
  <si>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</si>
  <si>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</si>
  <si>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</si>
  <si>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</si>
  <si>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</si>
  <si>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</si>
  <si>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</si>
  <si>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</si>
  <si>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</si>
  <si>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</si>
  <si>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</si>
  <si>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</si>
  <si>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</si>
  <si>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</si>
  <si>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</si>
  <si>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</si>
  <si>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</si>
  <si>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</si>
  <si>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</si>
  <si>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</si>
  <si>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</si>
  <si>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</si>
  <si>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</si>
  <si>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</si>
  <si>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</si>
  <si>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</si>
  <si>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</si>
  <si>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</si>
  <si>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</si>
  <si>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</si>
  <si>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</si>
  <si>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</si>
  <si>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</si>
  <si>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</si>
  <si>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</si>
  <si>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</si>
  <si>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</si>
  <si>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</si>
  <si>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</si>
  <si>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</si>
  <si>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</si>
  <si>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</si>
  <si>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</si>
  <si>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</si>
  <si>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</si>
  <si>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</si>
  <si>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</si>
  <si>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</si>
  <si>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</si>
  <si>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</si>
  <si>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</si>
  <si>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</si>
  <si>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</si>
  <si>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</si>
  <si>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</si>
  <si>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</si>
  <si>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</si>
  <si>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</si>
  <si>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</si>
  <si>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</si>
  <si>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</si>
  <si>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</si>
  <si>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</si>
  <si>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</si>
  <si>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</si>
  <si>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</si>
  <si>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</si>
  <si>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</si>
  <si>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</si>
  <si>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</si>
  <si>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</si>
  <si>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</si>
  <si>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</si>
  <si>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</si>
  <si>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</si>
  <si>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</si>
  <si>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</si>
  <si>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</si>
  <si>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</si>
  <si>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</si>
  <si>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</si>
  <si>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</si>
  <si>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</si>
  <si>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</si>
  <si>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</si>
  <si>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</si>
  <si>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</si>
  <si>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</si>
  <si>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</si>
  <si>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</si>
  <si>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</si>
  <si>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</si>
  <si>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</si>
  <si>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</si>
  <si>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</si>
  <si>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</si>
  <si>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</si>
  <si>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</si>
  <si>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</si>
  <si>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</si>
  <si>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</si>
  <si>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</si>
  <si>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</si>
  <si>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</si>
  <si>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</si>
  <si>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</si>
  <si>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</si>
  <si>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</si>
  <si>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</si>
  <si>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</si>
  <si>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</si>
  <si>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</si>
  <si>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</si>
  <si>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</si>
  <si>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</si>
  <si>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</si>
  <si>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</si>
  <si>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</si>
  <si>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</si>
  <si>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</si>
  <si>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</si>
  <si>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</si>
  <si>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</si>
  <si>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</si>
  <si>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</si>
  <si>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</si>
  <si>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</si>
  <si>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</si>
  <si>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</si>
  <si>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</si>
  <si>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</si>
  <si>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</si>
  <si>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</si>
  <si>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</si>
  <si>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</si>
  <si>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</si>
  <si>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</si>
  <si>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</si>
  <si>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</si>
  <si>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</si>
  <si>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</si>
  <si>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</si>
  <si>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</si>
  <si>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</si>
  <si>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</si>
  <si>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</si>
  <si>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</si>
  <si>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</si>
  <si>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</si>
  <si>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</si>
  <si>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</si>
  <si>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</si>
  <si>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</si>
  <si>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</si>
  <si>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</si>
  <si>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</si>
  <si>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</si>
  <si>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</si>
  <si>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</si>
  <si>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</si>
  <si>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</si>
  <si>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</si>
  <si>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</si>
  <si>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</si>
  <si>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</si>
  <si>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</si>
  <si>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</si>
  <si>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</si>
  <si>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</si>
  <si>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</si>
  <si>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</si>
  <si>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</si>
  <si>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</si>
  <si>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</si>
  <si>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</si>
  <si>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</si>
  <si>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</si>
  <si>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</si>
  <si>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</si>
  <si>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</si>
  <si>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</si>
  <si>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</si>
  <si>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</si>
  <si>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</si>
  <si>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</si>
  <si>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</si>
  <si>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</si>
  <si>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</si>
  <si>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</si>
  <si>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</si>
  <si>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</si>
  <si>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</si>
  <si>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</si>
  <si>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</si>
  <si>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</si>
  <si>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</si>
  <si>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</si>
  <si>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</si>
  <si>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</si>
  <si>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</si>
  <si>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</si>
  <si>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</si>
  <si>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</si>
  <si>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</si>
  <si>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</si>
  <si>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</si>
  <si>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</si>
  <si>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</si>
  <si>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</si>
  <si>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</si>
  <si>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</si>
  <si>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</si>
  <si>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</si>
  <si>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</si>
  <si>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</si>
  <si>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</si>
  <si>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</si>
  <si>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</si>
  <si>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</si>
  <si>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</si>
  <si>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</si>
  <si>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</si>
  <si>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</si>
  <si>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</si>
  <si>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</si>
  <si>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</si>
  <si>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</si>
  <si>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</si>
  <si>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</si>
  <si>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</si>
  <si>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</si>
  <si>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</si>
  <si>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</si>
  <si>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</si>
  <si>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</si>
  <si>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</si>
  <si>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</si>
  <si>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</si>
  <si>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</si>
  <si>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</si>
  <si>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</si>
  <si>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</si>
  <si>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</si>
  <si>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</si>
  <si>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</si>
  <si>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</si>
  <si>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</si>
  <si>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</si>
  <si>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</si>
  <si>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</si>
  <si>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</si>
  <si>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</si>
  <si>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</si>
  <si>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</si>
  <si>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</si>
  <si>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</si>
  <si>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</si>
  <si>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</si>
  <si>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</si>
  <si>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</si>
  <si>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</si>
  <si>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</si>
  <si>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</si>
  <si>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</si>
  <si>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</si>
  <si>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</si>
  <si>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</si>
  <si>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</si>
  <si>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</si>
  <si>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</si>
  <si>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</si>
  <si>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</si>
  <si>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</si>
  <si>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</si>
  <si>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</si>
  <si>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</si>
  <si>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</si>
  <si>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</si>
  <si>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</si>
  <si>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</si>
  <si>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</si>
  <si>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</si>
  <si>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</si>
  <si>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</si>
  <si>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</si>
  <si>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</si>
  <si>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</si>
  <si>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</si>
  <si>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</si>
  <si>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</si>
  <si>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</si>
  <si>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</si>
  <si>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</si>
  <si>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</si>
  <si>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</si>
  <si>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</si>
  <si>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</si>
  <si>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</si>
  <si>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</si>
  <si>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</si>
  <si>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</si>
  <si>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</si>
  <si>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</si>
  <si>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</si>
  <si>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</si>
  <si>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</si>
  <si>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</si>
  <si>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</si>
  <si>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</si>
  <si>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</si>
  <si>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</si>
  <si>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</si>
  <si>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</si>
  <si>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</si>
  <si>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</si>
  <si>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</si>
  <si>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</si>
  <si>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</si>
  <si>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</si>
  <si>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</si>
  <si>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</si>
  <si>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</si>
  <si>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</si>
  <si>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</si>
  <si>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</si>
  <si>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</si>
  <si>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</si>
  <si>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</si>
  <si>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</si>
  <si>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</si>
  <si>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</si>
  <si>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</si>
  <si>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</si>
  <si>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</si>
  <si>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</si>
  <si>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</si>
  <si>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</si>
  <si>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</si>
  <si>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</si>
  <si>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</si>
  <si>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</si>
  <si>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</si>
  <si>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</si>
  <si>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</si>
  <si>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</si>
  <si>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</si>
  <si>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</si>
  <si>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</si>
  <si>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</si>
  <si>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</si>
  <si>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</si>
  <si>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</si>
  <si>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</si>
  <si>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</si>
  <si>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</si>
  <si>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</si>
  <si>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</si>
  <si>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</si>
  <si>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</si>
  <si>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</si>
  <si>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</si>
  <si>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</si>
  <si>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</si>
  <si>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</si>
  <si>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</si>
  <si>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</si>
  <si>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</si>
  <si>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</si>
  <si>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</si>
  <si>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</si>
  <si>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</si>
  <si>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</si>
  <si>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</si>
  <si>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</si>
  <si>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</si>
  <si>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</si>
  <si>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</si>
  <si>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</si>
  <si>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</si>
  <si>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</si>
  <si>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</si>
  <si>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</si>
  <si>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</si>
  <si>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</si>
  <si>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</si>
  <si>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</si>
  <si>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</si>
  <si>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</si>
  <si>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</si>
  <si>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</si>
  <si>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</si>
  <si>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</si>
  <si>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</si>
  <si>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</si>
  <si>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</si>
  <si>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</si>
  <si>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</si>
  <si>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</si>
  <si>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</si>
  <si>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</si>
  <si>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</si>
  <si>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</si>
  <si>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</si>
  <si>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</si>
  <si>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</si>
  <si>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</si>
  <si>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</si>
  <si>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</si>
  <si>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</si>
  <si>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</si>
  <si>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</si>
  <si>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</si>
  <si>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</si>
  <si>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</si>
  <si>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</si>
  <si>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</si>
  <si>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</si>
  <si>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</si>
  <si>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</si>
  <si>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</si>
  <si>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</si>
  <si>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</si>
  <si>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</si>
  <si>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</si>
  <si>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</si>
  <si>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</si>
  <si>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</si>
  <si>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</si>
  <si>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</si>
  <si>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</si>
  <si>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</si>
  <si>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</si>
  <si>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</si>
  <si>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</si>
  <si>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</si>
  <si>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</si>
  <si>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</si>
  <si>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</si>
  <si>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</si>
  <si>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</si>
  <si>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</si>
  <si>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</si>
  <si>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</si>
  <si>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</si>
  <si>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</si>
  <si>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</si>
  <si>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</si>
  <si>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</si>
  <si>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</si>
  <si>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</si>
  <si>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</si>
  <si>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</si>
  <si>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</si>
  <si>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</si>
  <si>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</si>
  <si>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</si>
  <si>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</si>
  <si>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</si>
  <si>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</si>
  <si>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</si>
  <si>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</si>
  <si>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</si>
  <si>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</si>
  <si>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</si>
  <si>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</si>
  <si>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</si>
  <si>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</si>
  <si>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</si>
  <si>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</si>
  <si>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</si>
  <si>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</si>
  <si>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</si>
  <si>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</si>
  <si>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</si>
  <si>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</si>
  <si>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</si>
  <si>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</si>
  <si>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</si>
  <si>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</si>
  <si>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</si>
  <si>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</si>
  <si>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</si>
  <si>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</si>
  <si>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</si>
  <si>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</si>
  <si>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</si>
  <si>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</si>
  <si>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</si>
  <si>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</si>
  <si>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</si>
  <si>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</si>
  <si>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</si>
  <si>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</si>
  <si>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</si>
  <si>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</si>
  <si>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</si>
  <si>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</si>
  <si>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</si>
  <si>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</si>
  <si>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</si>
  <si>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</si>
  <si>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</si>
  <si>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</si>
  <si>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</si>
  <si>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</si>
  <si>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</si>
  <si>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</si>
  <si>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</si>
  <si>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</si>
  <si>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</si>
  <si>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</si>
  <si>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</si>
  <si>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</si>
  <si>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</si>
  <si>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</si>
  <si>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</si>
  <si>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</si>
  <si>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</si>
  <si>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</si>
  <si>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</si>
  <si>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</si>
  <si>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</si>
  <si>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</si>
  <si>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</si>
  <si>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</si>
  <si>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</si>
  <si>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</si>
  <si>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</si>
  <si>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</si>
  <si>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</si>
  <si>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</si>
  <si>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</si>
  <si>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</si>
  <si>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</si>
  <si>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</si>
  <si>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</si>
  <si>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</si>
  <si>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</si>
  <si>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</si>
  <si>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</si>
  <si>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</si>
  <si>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</si>
  <si>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</si>
  <si>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</si>
  <si>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</si>
  <si>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</si>
  <si>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</si>
  <si>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</si>
  <si>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</si>
  <si>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</si>
  <si>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</si>
  <si>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</si>
  <si>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</si>
  <si>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</si>
  <si>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</si>
  <si>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</si>
  <si>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</si>
  <si>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</si>
  <si>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</si>
  <si>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</si>
  <si>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</si>
  <si>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</si>
  <si>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</si>
  <si>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</si>
  <si>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</si>
  <si>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</si>
  <si>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</si>
  <si>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</si>
  <si>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</si>
  <si>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</si>
  <si>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</si>
  <si>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</si>
  <si>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</si>
  <si>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</si>
  <si>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</si>
  <si>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</si>
  <si>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</si>
  <si>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</si>
  <si>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</si>
  <si>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</si>
  <si>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</si>
  <si>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</si>
  <si>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</si>
  <si>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</si>
  <si>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</si>
  <si>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</si>
  <si>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</si>
  <si>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</si>
  <si>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</si>
  <si>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</si>
  <si>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</si>
  <si>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</si>
  <si>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</si>
  <si>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</si>
  <si>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</si>
  <si>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</si>
  <si>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</si>
  <si>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</si>
  <si>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</si>
  <si>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</si>
  <si>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</si>
  <si>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</si>
  <si>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</si>
  <si>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</si>
  <si>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</si>
  <si>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</si>
  <si>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</si>
  <si>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</si>
  <si>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</si>
  <si>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</si>
  <si>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</si>
  <si>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</si>
  <si>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</si>
  <si>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</si>
  <si>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</si>
  <si>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</si>
  <si>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</si>
  <si>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</si>
  <si>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</si>
  <si>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</si>
  <si>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</si>
  <si>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</si>
  <si>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</si>
  <si>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</si>
  <si>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</si>
  <si>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</si>
  <si>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</si>
  <si>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</si>
  <si>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</si>
  <si>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</si>
  <si>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</si>
  <si>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</si>
  <si>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</si>
  <si>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</si>
  <si>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</si>
  <si>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</si>
  <si>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</si>
  <si>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</si>
  <si>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</si>
  <si>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</si>
  <si>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</si>
  <si>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</si>
  <si>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</si>
  <si>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</si>
  <si>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</si>
  <si>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</si>
  <si>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</si>
  <si>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</si>
  <si>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</si>
  <si>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</si>
  <si>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</si>
  <si>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</si>
  <si>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</si>
  <si>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</si>
  <si>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</si>
  <si>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</si>
  <si>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</si>
  <si>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</si>
  <si>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</si>
  <si>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</si>
  <si>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</si>
  <si>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</si>
  <si>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</si>
  <si>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</si>
  <si>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</si>
  <si>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</si>
  <si>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</si>
  <si>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</si>
  <si>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</si>
  <si>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</si>
  <si>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</si>
  <si>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</si>
  <si>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</si>
  <si>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</si>
  <si>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</si>
  <si>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</si>
  <si>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</si>
  <si>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</si>
  <si>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</si>
  <si>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</si>
  <si>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</si>
  <si>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</si>
  <si>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</si>
  <si>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</si>
  <si>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</si>
  <si>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</si>
  <si>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</si>
  <si>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</si>
  <si>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</si>
  <si>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</si>
  <si>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</si>
  <si>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</si>
  <si>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</si>
  <si>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</si>
  <si>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</si>
  <si>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</si>
  <si>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</si>
  <si>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</si>
  <si>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</si>
  <si>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</si>
  <si>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</si>
  <si>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</si>
  <si>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</si>
  <si>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</si>
  <si>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</si>
  <si>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</si>
  <si>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</si>
  <si>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</si>
  <si>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</si>
  <si>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</si>
  <si>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</si>
  <si>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</si>
  <si>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</si>
  <si>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</si>
  <si>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</si>
  <si>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</si>
  <si>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</si>
  <si>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</si>
  <si>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</si>
  <si>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</si>
  <si>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</si>
  <si>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</si>
  <si>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</si>
  <si>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</si>
  <si>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</si>
  <si>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</si>
  <si>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</si>
  <si>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</si>
  <si>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</si>
  <si>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</si>
  <si>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</si>
  <si>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</si>
  <si>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</si>
  <si>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</si>
  <si>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</si>
  <si>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</si>
  <si>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</si>
  <si>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</si>
  <si>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</si>
  <si>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</si>
  <si>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</si>
  <si>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</si>
  <si>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</si>
  <si>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</si>
  <si>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</si>
  <si>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</si>
  <si>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</si>
  <si>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</si>
  <si>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</si>
  <si>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</si>
  <si>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</si>
  <si>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</si>
  <si>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</si>
  <si>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</si>
  <si>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</si>
  <si>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</si>
  <si>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</si>
  <si>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</si>
  <si>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</si>
  <si>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</si>
  <si>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</si>
  <si>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</si>
  <si>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</si>
  <si>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</si>
  <si>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</si>
  <si>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</si>
  <si>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</si>
  <si>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</si>
  <si>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</si>
  <si>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</si>
  <si>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</si>
  <si>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</si>
  <si>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</si>
  <si>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</si>
  <si>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</si>
  <si>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</si>
  <si>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</si>
  <si>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</si>
  <si>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</si>
  <si>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</si>
  <si>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</si>
  <si>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</si>
  <si>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</si>
  <si>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</si>
  <si>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</si>
  <si>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</si>
  <si>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</si>
  <si>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</si>
  <si>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</si>
  <si>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</si>
  <si>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</si>
  <si>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</si>
  <si>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</si>
  <si>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</si>
  <si>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</si>
  <si>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</si>
  <si>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</si>
  <si>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</si>
  <si>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</si>
  <si>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</si>
  <si>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</si>
  <si>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</si>
  <si>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</si>
  <si>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</si>
  <si>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</si>
  <si>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</si>
  <si>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</si>
  <si>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</si>
  <si>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</si>
  <si>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</si>
  <si>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</si>
  <si>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</si>
  <si>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</si>
  <si>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</si>
  <si>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</si>
  <si>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</si>
  <si>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</si>
  <si>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</si>
  <si>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</si>
  <si>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</si>
  <si>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</si>
  <si>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</si>
  <si>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</si>
  <si>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</si>
  <si>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</si>
  <si>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</si>
  <si>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</si>
  <si>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</si>
  <si>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</si>
  <si>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</si>
  <si>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</si>
  <si>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</si>
  <si>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</si>
  <si>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</si>
  <si>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</si>
  <si>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</si>
  <si>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</si>
  <si>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</si>
  <si>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</si>
  <si>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</si>
  <si>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</si>
  <si>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</si>
  <si>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</si>
  <si>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</si>
  <si>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</si>
  <si>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</si>
  <si>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</si>
  <si>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</si>
  <si>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</si>
  <si>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</si>
  <si>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</si>
  <si>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</si>
  <si>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</si>
  <si>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</si>
  <si>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</si>
  <si>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</si>
  <si>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</si>
  <si>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</si>
  <si>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</si>
  <si>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</si>
  <si>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</si>
  <si>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</si>
  <si>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</si>
  <si>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</si>
  <si>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</si>
  <si>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</si>
  <si>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</si>
  <si>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</si>
  <si>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</si>
  <si>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</si>
  <si>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</si>
  <si>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</si>
  <si>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</si>
  <si>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</si>
  <si>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</si>
  <si>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</si>
  <si>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</si>
  <si>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</si>
  <si>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</si>
  <si>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</si>
  <si>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</si>
  <si>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</si>
  <si>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</si>
  <si>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</si>
  <si>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</si>
  <si>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</si>
  <si>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</si>
  <si>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</si>
  <si>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</si>
  <si>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</si>
  <si>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</si>
  <si>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</si>
  <si>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</si>
  <si>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</si>
  <si>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</si>
  <si>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</si>
  <si>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</si>
  <si>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</si>
  <si>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</si>
  <si>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</si>
  <si>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</si>
  <si>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</si>
  <si>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</si>
  <si>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</si>
  <si>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</si>
  <si>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</si>
  <si>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</si>
  <si>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</si>
  <si>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</si>
  <si>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</si>
  <si>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</si>
  <si>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</si>
  <si>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</si>
  <si>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</si>
  <si>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</si>
  <si>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</si>
  <si>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</si>
  <si>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</si>
  <si>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</si>
  <si>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</si>
  <si>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</si>
  <si>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</si>
  <si>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</si>
  <si>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</si>
  <si>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</si>
  <si>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</si>
  <si>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</si>
  <si>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</si>
  <si>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</si>
  <si>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</si>
  <si>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</si>
  <si>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</si>
  <si>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</si>
  <si>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</si>
  <si>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</si>
  <si>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</si>
  <si>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</si>
  <si>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</si>
  <si>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</si>
  <si>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</si>
  <si>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</si>
  <si>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</si>
  <si>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</si>
  <si>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</si>
  <si>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</si>
  <si>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</si>
  <si>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</si>
  <si>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</si>
  <si>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</si>
  <si>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</si>
  <si>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</si>
  <si>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</si>
  <si>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</si>
  <si>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</si>
  <si>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</si>
  <si>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</si>
  <si>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</si>
  <si>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</si>
  <si>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</si>
  <si>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</si>
  <si>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</si>
  <si>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</si>
  <si>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</si>
  <si>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</si>
  <si>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</si>
  <si>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</si>
  <si>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</si>
  <si>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</si>
  <si>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</si>
  <si>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</si>
  <si>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</si>
  <si>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</si>
  <si>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</si>
  <si>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</si>
  <si>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</si>
  <si>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</si>
  <si>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</si>
  <si>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</si>
  <si>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</si>
  <si>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</si>
  <si>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</si>
  <si>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</si>
  <si>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</si>
  <si>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</si>
  <si>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</si>
  <si>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</si>
  <si>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</si>
  <si>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</si>
  <si>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</si>
  <si>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</si>
  <si>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</si>
  <si>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</si>
  <si>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</si>
  <si>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</si>
  <si>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</si>
  <si>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</si>
  <si>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</si>
  <si>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</si>
  <si>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</si>
  <si>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</si>
  <si>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</si>
  <si>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</si>
  <si>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</si>
  <si>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</si>
  <si>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</si>
  <si>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</si>
  <si>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</si>
  <si>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</si>
  <si>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</si>
  <si>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</si>
  <si>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</si>
  <si>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</si>
  <si>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</si>
  <si>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</si>
  <si>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</si>
  <si>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</si>
  <si>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</si>
  <si>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</si>
  <si>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</si>
  <si>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</si>
  <si>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</si>
  <si>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</si>
  <si>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</si>
  <si>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</si>
  <si>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</si>
  <si>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</si>
  <si>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</si>
  <si>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</si>
  <si>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</si>
  <si>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</si>
  <si>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</si>
  <si>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</si>
  <si>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</si>
  <si>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</si>
  <si>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</si>
  <si>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</si>
  <si>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</si>
  <si>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</si>
  <si>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</si>
  <si>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</si>
  <si>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</si>
  <si>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</si>
  <si>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</si>
  <si>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</si>
  <si>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</si>
  <si>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</si>
  <si>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</si>
  <si>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</si>
  <si>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</si>
  <si>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</si>
  <si>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</si>
  <si>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</si>
  <si>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</si>
  <si>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</si>
  <si>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</si>
  <si>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</si>
  <si>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</si>
  <si>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</si>
  <si>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</si>
  <si>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</si>
  <si>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</si>
  <si>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</si>
  <si>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</si>
  <si>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</si>
  <si>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</si>
  <si>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</si>
  <si>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</si>
  <si>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</si>
  <si>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</si>
  <si>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</si>
  <si>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</si>
  <si>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</si>
  <si>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</si>
  <si>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</si>
  <si>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</si>
  <si>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</si>
  <si>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</si>
  <si>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</si>
  <si>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</si>
  <si>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</si>
  <si>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</si>
  <si>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</si>
  <si>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</si>
  <si>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</si>
  <si>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</si>
  <si>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</si>
  <si>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</si>
  <si>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</si>
  <si>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</si>
  <si>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</si>
  <si>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</si>
  <si>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</si>
  <si>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</si>
  <si>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</si>
  <si>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</si>
  <si>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</si>
  <si>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</si>
  <si>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</si>
  <si>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</si>
  <si>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</si>
  <si>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</si>
  <si>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</si>
  <si>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</si>
  <si>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</si>
  <si>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</si>
  <si>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</si>
  <si>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</si>
  <si>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</si>
  <si>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</si>
  <si>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</si>
  <si>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</si>
  <si>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</si>
  <si>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</si>
  <si>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</si>
  <si>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</si>
  <si>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</si>
  <si>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</si>
  <si>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</si>
  <si>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</si>
  <si>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</si>
  <si>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</si>
  <si>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</si>
  <si>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</si>
  <si>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</si>
  <si>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</si>
  <si>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</si>
  <si>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</si>
  <si>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</si>
  <si>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</si>
  <si>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</si>
  <si>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</si>
  <si>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</si>
  <si>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</si>
  <si>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</si>
  <si>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</si>
  <si>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</si>
  <si>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</si>
  <si>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</si>
  <si>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</si>
  <si>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</si>
  <si>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</si>
  <si>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</si>
  <si>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</si>
  <si>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</si>
  <si>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</si>
  <si>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</si>
  <si>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</si>
  <si>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</si>
  <si>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</si>
  <si>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</si>
  <si>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</si>
  <si>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</si>
  <si>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</si>
  <si>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</si>
  <si>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</si>
  <si>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</si>
  <si>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</si>
  <si>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</si>
  <si>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</si>
  <si>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</si>
  <si>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</si>
  <si>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</si>
  <si>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</si>
  <si>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</si>
  <si>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</si>
  <si>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</si>
  <si>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</si>
  <si>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</si>
  <si>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</si>
  <si>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</si>
  <si>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</si>
  <si>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</si>
  <si>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</si>
  <si>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</si>
  <si>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</si>
  <si>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</si>
  <si>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</si>
  <si>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</si>
  <si>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</si>
  <si>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</si>
  <si>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</si>
  <si>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</si>
  <si>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</si>
  <si>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</si>
  <si>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</si>
  <si>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</si>
  <si>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</si>
  <si>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</si>
  <si>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</si>
  <si>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</si>
  <si>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</si>
  <si>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</si>
  <si>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</si>
  <si>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</si>
  <si>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</si>
  <si>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</si>
  <si>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</si>
  <si>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</si>
  <si>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</si>
  <si>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</si>
  <si>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</si>
  <si>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</si>
  <si>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</si>
  <si>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</si>
  <si>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</si>
  <si>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</si>
  <si>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</si>
  <si>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</si>
  <si>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</si>
  <si>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</si>
  <si>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</si>
  <si>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</si>
  <si>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</si>
  <si>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</si>
  <si>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</si>
  <si>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</si>
  <si>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</si>
  <si>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</si>
  <si>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</si>
  <si>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</si>
  <si>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</si>
  <si>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</si>
  <si>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</si>
  <si>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</si>
  <si>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</si>
  <si>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</si>
  <si>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</si>
  <si>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</si>
  <si>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</si>
  <si>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</si>
  <si>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</si>
  <si>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</si>
  <si>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</si>
  <si>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</si>
  <si>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</si>
  <si>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</si>
  <si>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</si>
  <si>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</si>
  <si>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</si>
  <si>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</si>
  <si>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</si>
  <si>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</si>
  <si>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</si>
  <si>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</si>
  <si>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</si>
  <si>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</si>
  <si>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</si>
  <si>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</si>
  <si>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</si>
  <si>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</si>
  <si>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</si>
  <si>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</si>
  <si>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</si>
  <si>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</si>
  <si>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</si>
  <si>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</si>
  <si>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</si>
  <si>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</si>
  <si>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</si>
  <si>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</si>
  <si>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</si>
  <si>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</si>
  <si>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</si>
  <si>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</si>
  <si>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</si>
  <si>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</si>
  <si>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</si>
  <si>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</si>
  <si>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</si>
  <si>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</si>
  <si>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</si>
  <si>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</si>
  <si>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</si>
  <si>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</si>
  <si>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</si>
  <si>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</si>
  <si>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</si>
  <si>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</si>
  <si>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</si>
  <si>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</si>
  <si>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</si>
  <si>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</si>
  <si>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</si>
  <si>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</si>
  <si>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</si>
  <si>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</si>
  <si>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</si>
  <si>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</si>
  <si>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</si>
  <si>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</si>
  <si>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</si>
  <si>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</si>
  <si>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</si>
  <si>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</si>
  <si>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</si>
  <si>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</si>
  <si>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</si>
  <si>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</si>
  <si>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</si>
  <si>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</si>
  <si>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</si>
  <si>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</si>
  <si>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</si>
  <si>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</si>
  <si>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</si>
  <si>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</si>
  <si>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</si>
  <si>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</si>
  <si>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</si>
  <si>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</si>
  <si>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</si>
  <si>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</si>
  <si>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</si>
  <si>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</si>
  <si>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</si>
  <si>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</si>
  <si>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</si>
  <si>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</si>
  <si>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</si>
  <si>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</si>
  <si>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</si>
  <si>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</si>
  <si>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</si>
  <si>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</si>
  <si>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</si>
  <si>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</si>
  <si>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</si>
  <si>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</si>
  <si>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</si>
  <si>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</si>
  <si>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</si>
  <si>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</si>
  <si>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</si>
  <si>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</si>
  <si>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</si>
  <si>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</si>
  <si>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</si>
  <si>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</si>
  <si>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</si>
  <si>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</si>
  <si>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</si>
  <si>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</si>
  <si>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</si>
  <si>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</si>
  <si>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</si>
  <si>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</si>
  <si>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</si>
  <si>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</si>
  <si>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</si>
  <si>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</si>
  <si>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</si>
  <si>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</si>
  <si>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</si>
  <si>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</si>
  <si>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</si>
  <si>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</si>
  <si>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</si>
  <si>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</si>
  <si>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</si>
  <si>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</si>
  <si>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</si>
  <si>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</si>
  <si>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</si>
  <si>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</si>
  <si>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</si>
  <si>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</si>
  <si>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</si>
  <si>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</si>
  <si>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</si>
  <si>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</si>
  <si>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</si>
  <si>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</si>
  <si>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</si>
  <si>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</si>
  <si>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</si>
  <si>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</si>
  <si>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</si>
  <si>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</si>
  <si>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</si>
  <si>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</si>
  <si>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</si>
  <si>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</si>
  <si>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</si>
  <si>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</si>
  <si>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</si>
  <si>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</si>
  <si>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</si>
  <si>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</si>
  <si>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</si>
  <si>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</si>
  <si>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</si>
  <si>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</si>
  <si>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</si>
  <si>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</si>
  <si>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</si>
  <si>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</si>
  <si>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</si>
  <si>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</si>
  <si>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</si>
  <si>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</si>
  <si>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</si>
  <si>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</si>
  <si>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</si>
  <si>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</si>
  <si>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</si>
  <si>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</si>
  <si>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</si>
  <si>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</si>
  <si>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</si>
  <si>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</si>
  <si>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</si>
  <si>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</si>
  <si>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</si>
  <si>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</si>
  <si>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</si>
  <si>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</si>
  <si>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</si>
  <si>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</si>
  <si>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</si>
  <si>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</si>
  <si>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</si>
  <si>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</si>
  <si>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</si>
  <si>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</si>
  <si>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</si>
  <si>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</si>
  <si>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</si>
  <si>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</si>
  <si>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</si>
  <si>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</si>
  <si>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</si>
  <si>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</si>
  <si>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</si>
  <si>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</si>
  <si>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</si>
  <si>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</si>
  <si>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</si>
  <si>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</si>
  <si>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</si>
  <si>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</si>
  <si>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</si>
  <si>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</si>
  <si>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</si>
  <si>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</si>
  <si>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</si>
  <si>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</si>
  <si>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</si>
  <si>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</si>
  <si>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</si>
  <si>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</si>
  <si>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</si>
  <si>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</si>
  <si>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</si>
  <si>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</si>
  <si>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</si>
  <si>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</si>
  <si>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</si>
  <si>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</si>
  <si>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</si>
  <si>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</si>
  <si>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</si>
  <si>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</si>
  <si>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</si>
  <si>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</si>
  <si>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</si>
  <si>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</si>
  <si>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</si>
  <si>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</si>
  <si>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</si>
  <si>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</si>
  <si>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</si>
  <si>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</si>
  <si>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</si>
  <si>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</si>
  <si>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</si>
  <si>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</si>
  <si>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</si>
  <si>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</si>
  <si>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</si>
  <si>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</si>
  <si>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</si>
  <si>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</si>
  <si>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</si>
  <si>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</si>
  <si>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</si>
  <si>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</si>
  <si>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</si>
  <si>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</si>
  <si>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</si>
  <si>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</si>
  <si>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</si>
  <si>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</si>
  <si>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</si>
  <si>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</si>
  <si>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</si>
  <si>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</si>
  <si>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</si>
  <si>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</si>
  <si>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</si>
  <si>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</si>
  <si>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</si>
  <si>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</si>
  <si>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</si>
  <si>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</si>
  <si>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</si>
  <si>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</si>
  <si>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</si>
  <si>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</si>
  <si>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</si>
  <si>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</si>
  <si>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</si>
  <si>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</si>
  <si>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</si>
  <si>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</si>
  <si>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</si>
  <si>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</si>
  <si>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</si>
  <si>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</si>
  <si>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</si>
  <si>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</si>
  <si>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</si>
  <si>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</si>
  <si>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</si>
  <si>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</si>
  <si>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</si>
  <si>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</si>
  <si>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</si>
  <si>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</si>
  <si>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</si>
  <si>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</si>
  <si>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</si>
  <si>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</si>
  <si>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</si>
  <si>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</si>
  <si>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</si>
  <si>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</si>
  <si>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</si>
  <si>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</si>
  <si>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</si>
  <si>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</si>
  <si>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</si>
  <si>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</si>
  <si>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</si>
  <si>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</si>
  <si>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</si>
  <si>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</si>
  <si>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</si>
  <si>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</si>
  <si>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</si>
  <si>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</si>
  <si>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</si>
  <si>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</si>
  <si>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</si>
  <si>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</si>
  <si>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</si>
  <si>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</si>
  <si>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</si>
  <si>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</si>
  <si>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</si>
  <si>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</si>
  <si>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</si>
  <si>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</si>
  <si>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</si>
  <si>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</si>
  <si>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</si>
  <si>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</si>
  <si>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</si>
  <si>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</si>
  <si>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</si>
  <si>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</si>
  <si>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</si>
  <si>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</si>
  <si>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</si>
  <si>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</si>
  <si>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</si>
  <si>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</si>
  <si>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</si>
  <si>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</si>
  <si>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</si>
  <si>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</si>
  <si>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</si>
  <si>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</si>
  <si>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</si>
  <si>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</si>
  <si>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</si>
  <si>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</si>
  <si>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</si>
  <si>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</si>
  <si>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</si>
  <si>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</si>
  <si>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</si>
  <si>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</si>
  <si>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</si>
  <si>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</si>
  <si>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</si>
  <si>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</si>
  <si>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</si>
  <si>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</si>
  <si>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</si>
  <si>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</si>
  <si>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</si>
  <si>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</si>
  <si>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</si>
  <si>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</si>
  <si>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</si>
  <si>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</si>
  <si>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</si>
  <si>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</si>
  <si>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</si>
  <si>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</si>
  <si>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</si>
  <si>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</si>
  <si>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</si>
  <si>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</si>
  <si>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</si>
  <si>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</si>
  <si>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</si>
  <si>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</si>
  <si>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</si>
  <si>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</si>
  <si>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</si>
  <si>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</si>
  <si>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</si>
  <si>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</si>
  <si>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</si>
  <si>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</si>
  <si>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</si>
  <si>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</si>
  <si>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</si>
  <si>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</si>
  <si>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</si>
  <si>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</si>
  <si>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</si>
  <si>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</si>
  <si>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</si>
  <si>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</si>
  <si>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</si>
  <si>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</si>
  <si>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</si>
  <si>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</si>
  <si>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</si>
  <si>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</si>
  <si>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</si>
  <si>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</si>
  <si>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</si>
  <si>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</si>
  <si>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</si>
  <si>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</si>
  <si>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</si>
  <si>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</si>
  <si>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</si>
  <si>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</si>
  <si>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</si>
  <si>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</si>
  <si>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</si>
  <si>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</si>
  <si>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</si>
  <si>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</si>
  <si>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</si>
  <si>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</si>
  <si>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</si>
  <si>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</si>
  <si>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</si>
  <si>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</si>
  <si>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</si>
  <si>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</si>
  <si>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</si>
  <si>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</si>
  <si>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</si>
  <si>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</si>
  <si>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</si>
  <si>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</si>
  <si>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</si>
  <si>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</si>
  <si>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</si>
  <si>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</si>
  <si>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</si>
  <si>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</si>
  <si>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</si>
  <si>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</si>
  <si>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</si>
  <si>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</si>
  <si>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</si>
  <si>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</si>
  <si>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</si>
  <si>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</si>
  <si>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</si>
  <si>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</si>
  <si>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</si>
  <si>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</si>
  <si>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</si>
  <si>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</si>
  <si>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</si>
  <si>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</si>
  <si>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</si>
  <si>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</si>
  <si>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</si>
  <si>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</si>
  <si>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</si>
  <si>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</si>
  <si>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</si>
  <si>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</si>
  <si>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</si>
  <si>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</si>
  <si>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</si>
  <si>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</si>
  <si>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</si>
  <si>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</si>
  <si>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</si>
  <si>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</si>
  <si>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</si>
  <si>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</si>
  <si>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</si>
  <si>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</si>
  <si>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</si>
  <si>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</si>
  <si>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</si>
  <si>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</si>
  <si>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</si>
  <si>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</si>
  <si>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</si>
  <si>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</si>
  <si>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</si>
  <si>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</si>
  <si>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</si>
  <si>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</si>
  <si>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</si>
  <si>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</si>
  <si>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</si>
  <si>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</si>
  <si>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</si>
  <si>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</si>
  <si>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</si>
  <si>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</si>
  <si>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</si>
  <si>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</si>
  <si>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</si>
  <si>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</si>
  <si>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</si>
  <si>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</si>
  <si>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</si>
  <si>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</si>
  <si>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</si>
  <si>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</si>
  <si>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</si>
  <si>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</si>
  <si>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</si>
  <si>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</si>
  <si>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</si>
  <si>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</si>
  <si>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</si>
  <si>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</si>
  <si>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</si>
  <si>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</si>
  <si>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</si>
  <si>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</si>
  <si>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</si>
  <si>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</si>
  <si>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</si>
  <si>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</si>
  <si>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</si>
  <si>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</si>
  <si>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</si>
  <si>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</si>
  <si>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</si>
  <si>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</si>
  <si>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</si>
  <si>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</si>
  <si>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</si>
  <si>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</si>
  <si>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</si>
  <si>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</si>
  <si>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</si>
  <si>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</si>
  <si>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</si>
  <si>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</si>
  <si>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</si>
  <si>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</si>
  <si>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</si>
  <si>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</si>
  <si>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</si>
  <si>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</si>
  <si>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</si>
  <si>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</si>
  <si>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</si>
  <si>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</si>
  <si>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</si>
  <si>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</si>
  <si>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</si>
  <si>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</si>
  <si>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</si>
  <si>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</si>
  <si>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</si>
  <si>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</si>
  <si>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</si>
  <si>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</si>
  <si>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</si>
  <si>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</si>
  <si>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</si>
  <si>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</si>
  <si>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</si>
  <si>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</si>
  <si>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</si>
  <si>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</si>
  <si>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</si>
  <si>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</si>
  <si>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</si>
  <si>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</si>
  <si>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</si>
  <si>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</si>
  <si>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</si>
  <si>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</si>
  <si>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</si>
  <si>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</si>
  <si>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</si>
  <si>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</si>
  <si>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</si>
  <si>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</si>
  <si>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</si>
  <si>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</si>
  <si>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</si>
  <si>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</si>
  <si>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</si>
  <si>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</si>
  <si>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</si>
  <si>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</si>
  <si>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</si>
  <si>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</si>
  <si>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</si>
  <si>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</si>
  <si>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</si>
  <si>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</si>
  <si>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</si>
  <si>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</si>
  <si>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</si>
  <si>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</si>
  <si>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</si>
  <si>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</si>
  <si>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</si>
  <si>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</si>
  <si>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</si>
  <si>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</si>
  <si>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</si>
  <si>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</si>
  <si>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</si>
  <si>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</si>
  <si>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</si>
  <si>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</si>
  <si>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</si>
  <si>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</si>
  <si>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</si>
  <si>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</si>
  <si>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</si>
  <si>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</si>
  <si>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</si>
  <si>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</si>
  <si>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</si>
  <si>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</si>
  <si>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</si>
  <si>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</si>
  <si>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</si>
  <si>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</si>
  <si>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</si>
  <si>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</si>
  <si>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</si>
  <si>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</si>
  <si>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</si>
  <si>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</si>
  <si>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</si>
  <si>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</si>
  <si>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</si>
  <si>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</si>
  <si>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</si>
  <si>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</si>
  <si>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</si>
  <si>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</si>
  <si>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</si>
  <si>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</si>
  <si>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</si>
  <si>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</si>
  <si>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</si>
  <si>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</si>
  <si>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</si>
  <si>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</si>
  <si>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</si>
  <si>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</si>
  <si>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</si>
  <si>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</si>
  <si>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</si>
  <si>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</si>
  <si>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</si>
  <si>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</si>
  <si>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</si>
  <si>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</si>
  <si>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</si>
  <si>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</si>
  <si>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</si>
  <si>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</si>
  <si>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</si>
  <si>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</si>
  <si>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</si>
  <si>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</si>
  <si>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</si>
  <si>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</si>
  <si>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</si>
  <si>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</si>
  <si>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</si>
  <si>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</si>
  <si>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</si>
  <si>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</si>
  <si>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</si>
  <si>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</si>
  <si>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</si>
  <si>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</si>
  <si>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</si>
  <si>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</si>
  <si>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</si>
  <si>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</si>
  <si>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</si>
  <si>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</si>
  <si>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</si>
  <si>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</si>
  <si>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</si>
  <si>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</si>
  <si>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</si>
  <si>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</si>
  <si>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</si>
  <si>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</si>
  <si>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</si>
  <si>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</si>
  <si>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</si>
  <si>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</si>
  <si>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</si>
  <si>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</si>
  <si>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</si>
  <si>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</si>
  <si>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</si>
  <si>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</si>
  <si>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</si>
  <si>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</si>
  <si>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</si>
  <si>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</si>
  <si>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</si>
  <si>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</si>
  <si>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</si>
  <si>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</si>
  <si>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</si>
  <si>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</si>
  <si>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</si>
  <si>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</si>
  <si>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</si>
  <si>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</si>
  <si>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</si>
  <si>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</si>
  <si>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</si>
  <si>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</si>
  <si>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</si>
  <si>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</si>
  <si>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</si>
  <si>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</si>
  <si>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</si>
  <si>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</si>
  <si>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</si>
  <si>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</si>
  <si>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</si>
  <si>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</si>
  <si>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</si>
  <si>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</si>
  <si>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</si>
  <si>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</si>
  <si>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</si>
  <si>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</si>
  <si>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</si>
  <si>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</si>
  <si>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</si>
  <si>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</si>
  <si>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</si>
  <si>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</si>
  <si>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</si>
  <si>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</si>
  <si>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</si>
  <si>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</si>
  <si>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</si>
  <si>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</si>
  <si>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</si>
  <si>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</si>
  <si>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</si>
  <si>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</si>
  <si>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</si>
  <si>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</si>
  <si>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</si>
  <si>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</si>
  <si>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</si>
  <si>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</si>
  <si>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</si>
  <si>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</si>
  <si>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</si>
  <si>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</si>
  <si>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</si>
  <si>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</si>
  <si>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</si>
  <si>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</si>
  <si>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</si>
  <si>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</si>
  <si>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</si>
  <si>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</si>
  <si>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</si>
  <si>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</si>
  <si>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</si>
  <si>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</si>
  <si>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</si>
  <si>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</si>
  <si>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</si>
  <si>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</si>
  <si>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</si>
  <si>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</si>
  <si>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</si>
  <si>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</si>
  <si>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</si>
  <si>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</si>
  <si>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</si>
  <si>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</si>
  <si>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</si>
  <si>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</si>
  <si>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</si>
  <si>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</si>
  <si>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</si>
  <si>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</si>
  <si>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</si>
  <si>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</si>
  <si>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</si>
  <si>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</si>
  <si>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</si>
  <si>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</si>
  <si>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</si>
  <si>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</si>
  <si>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</si>
  <si>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</si>
  <si>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</si>
  <si>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</si>
  <si>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</si>
  <si>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</si>
  <si>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</si>
  <si>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</si>
  <si>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</si>
  <si>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</si>
  <si>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</si>
  <si>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</si>
  <si>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</si>
  <si>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</si>
  <si>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</si>
  <si>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</si>
  <si>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</si>
  <si>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</si>
  <si>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</si>
  <si>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</si>
  <si>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</si>
  <si>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</si>
  <si>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</si>
  <si>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</si>
  <si>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</si>
  <si>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</si>
  <si>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</si>
  <si>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</si>
  <si>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</si>
  <si>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</si>
  <si>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</si>
  <si>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</si>
  <si>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</si>
  <si>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</si>
  <si>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</si>
  <si>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</si>
  <si>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</si>
  <si>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</si>
  <si>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</si>
  <si>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</si>
  <si>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</si>
  <si>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</si>
  <si>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</si>
  <si>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</si>
  <si>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</si>
  <si>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</si>
  <si>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</si>
  <si>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</si>
  <si>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</si>
  <si>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</si>
  <si>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</si>
  <si>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</si>
  <si>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</si>
  <si>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</si>
  <si>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</si>
  <si>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</si>
  <si>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</si>
  <si>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</si>
  <si>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</si>
  <si>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</si>
  <si>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</si>
  <si>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</si>
  <si>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</si>
  <si>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</si>
  <si>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</si>
  <si>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</si>
  <si>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</si>
  <si>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</si>
  <si>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</si>
  <si>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</si>
  <si>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</si>
  <si>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</si>
  <si>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</si>
  <si>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</si>
  <si>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</si>
  <si>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</si>
  <si>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</si>
  <si>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</si>
  <si>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</si>
  <si>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</si>
  <si>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</si>
  <si>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</si>
  <si>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</si>
  <si>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</si>
  <si>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</si>
  <si>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</si>
  <si>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</si>
  <si>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</si>
  <si>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</si>
  <si>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</si>
  <si>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</si>
  <si>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</si>
  <si>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</si>
  <si>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</si>
  <si>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</si>
  <si>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</si>
  <si>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</si>
  <si>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</si>
  <si>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</si>
  <si>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</si>
  <si>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</si>
  <si>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</si>
  <si>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</si>
  <si>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</si>
  <si>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</si>
  <si>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</si>
  <si>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</si>
  <si>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</si>
  <si>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</si>
  <si>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</si>
  <si>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</si>
  <si>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</si>
  <si>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</si>
  <si>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</si>
  <si>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</si>
  <si>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</si>
  <si>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</si>
  <si>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</si>
  <si>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</si>
  <si>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</si>
  <si>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</si>
  <si>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</si>
  <si>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</si>
  <si>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</si>
  <si>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</si>
  <si>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</si>
  <si>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</si>
  <si>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</si>
  <si>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</si>
  <si>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</si>
  <si>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</si>
  <si>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</si>
  <si>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</si>
  <si>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</si>
  <si>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</si>
  <si>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</si>
  <si>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</si>
  <si>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</si>
  <si>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</si>
  <si>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</si>
  <si>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</si>
  <si>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</si>
  <si>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</si>
  <si>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</si>
  <si>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</si>
  <si>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</si>
  <si>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</si>
  <si>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</si>
  <si>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</si>
  <si>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</si>
  <si>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</si>
  <si>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</si>
  <si>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</si>
  <si>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</si>
  <si>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</si>
  <si>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</si>
  <si>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</si>
  <si>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</si>
  <si>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</si>
  <si>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</si>
  <si>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</si>
  <si>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</si>
  <si>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</si>
  <si>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</si>
  <si>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</si>
  <si>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</si>
  <si>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</si>
  <si>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</si>
  <si>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</si>
  <si>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</si>
  <si>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</si>
  <si>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</si>
  <si>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</si>
  <si>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</si>
  <si>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</si>
  <si>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</si>
  <si>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</si>
  <si>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</si>
  <si>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</si>
  <si>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</si>
  <si>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</si>
  <si>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</si>
  <si>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</si>
  <si>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</si>
  <si>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</si>
  <si>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</si>
  <si>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</si>
  <si>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</si>
  <si>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</si>
  <si>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</si>
  <si>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</si>
  <si>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</si>
  <si>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</si>
  <si>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</si>
  <si>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</si>
  <si>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</si>
  <si>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</si>
  <si>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</si>
  <si>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</si>
  <si>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</si>
  <si>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</si>
  <si>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</si>
  <si>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</si>
  <si>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</si>
  <si>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</si>
  <si>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</si>
  <si>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</si>
  <si>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</si>
  <si>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</si>
  <si>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</si>
  <si>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</si>
  <si>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</si>
  <si>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</si>
  <si>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</si>
  <si>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</si>
  <si>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</si>
  <si>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</si>
  <si>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</si>
  <si>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</si>
  <si>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</si>
  <si>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</si>
  <si>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</si>
  <si>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</si>
  <si>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</si>
  <si>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</si>
  <si>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</si>
  <si>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</si>
  <si>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</si>
  <si>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</si>
  <si>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</si>
  <si>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</si>
  <si>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</si>
  <si>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</si>
  <si>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</si>
  <si>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</si>
  <si>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</si>
  <si>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</si>
  <si>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</si>
  <si>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</si>
  <si>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</si>
  <si>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</si>
  <si>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</si>
  <si>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</si>
  <si>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</si>
  <si>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</si>
  <si>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</si>
  <si>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</si>
  <si>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</si>
  <si>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</si>
  <si>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</si>
  <si>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</si>
  <si>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</si>
  <si>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</si>
  <si>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</si>
  <si>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</si>
  <si>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</si>
  <si>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</si>
  <si>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</si>
  <si>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</si>
  <si>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</si>
  <si>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</si>
  <si>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</si>
  <si>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</si>
  <si>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</si>
  <si>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</si>
  <si>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</si>
  <si>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</si>
  <si>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</si>
  <si>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</si>
  <si>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</si>
  <si>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</si>
  <si>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</si>
  <si>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</si>
  <si>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</si>
  <si>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</si>
  <si>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</si>
  <si>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</si>
  <si>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</si>
  <si>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</si>
  <si>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</si>
  <si>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</si>
  <si>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</si>
  <si>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</si>
  <si>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</si>
  <si>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</si>
  <si>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</si>
  <si>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</si>
  <si>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</si>
  <si>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</si>
  <si>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</si>
  <si>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</si>
  <si>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</si>
  <si>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</si>
  <si>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</si>
  <si>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</si>
  <si>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</si>
  <si>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</si>
  <si>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</si>
  <si>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</si>
  <si>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</si>
  <si>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</si>
  <si>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</si>
  <si>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</si>
  <si>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</si>
  <si>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</si>
  <si>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</si>
  <si>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</si>
  <si>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</si>
  <si>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</si>
  <si>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</si>
  <si>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</si>
  <si>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</si>
  <si>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</si>
  <si>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</si>
  <si>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</si>
  <si>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</si>
  <si>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</si>
  <si>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</si>
  <si>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</si>
  <si>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</si>
  <si>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</si>
  <si>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</si>
  <si>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</si>
  <si>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</si>
  <si>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</si>
  <si>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</si>
  <si>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</si>
  <si>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</si>
  <si>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</si>
  <si>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</si>
  <si>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</si>
  <si>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</si>
  <si>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</si>
  <si>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</si>
  <si>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</si>
  <si>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</si>
  <si>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</si>
  <si>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</si>
  <si>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</si>
  <si>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</si>
  <si>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</si>
  <si>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</si>
  <si>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</si>
  <si>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</si>
  <si>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</si>
  <si>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</si>
  <si>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</si>
  <si>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</si>
  <si>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</si>
  <si>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</si>
  <si>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</si>
  <si>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</si>
  <si>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</si>
  <si>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</si>
  <si>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</si>
  <si>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</si>
  <si>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</si>
  <si>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</si>
  <si>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</si>
  <si>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</si>
  <si>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</si>
  <si>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</si>
  <si>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</si>
  <si>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</si>
  <si>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</si>
  <si>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</si>
  <si>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</si>
  <si>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</si>
  <si>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</si>
  <si>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</si>
  <si>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</si>
  <si>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</si>
  <si>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</si>
  <si>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</si>
  <si>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</si>
  <si>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</si>
  <si>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</si>
  <si>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</si>
  <si>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</si>
  <si>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</si>
  <si>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</si>
  <si>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</si>
  <si>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</si>
  <si>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</si>
  <si>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</si>
  <si>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</si>
  <si>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</si>
  <si>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</si>
  <si>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</si>
  <si>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</si>
  <si>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</si>
  <si>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</si>
  <si>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</si>
  <si>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</si>
  <si>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</si>
  <si>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</si>
  <si>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</si>
  <si>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</si>
  <si>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</si>
  <si>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</si>
  <si>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</si>
  <si>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</si>
  <si>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</si>
  <si>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</si>
  <si>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</si>
  <si>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</si>
  <si>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</si>
  <si>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</si>
  <si>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</si>
  <si>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</si>
  <si>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</si>
  <si>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</si>
  <si>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</si>
  <si>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</si>
  <si>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</si>
  <si>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</si>
  <si>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</si>
  <si>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</si>
  <si>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</si>
  <si>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</si>
  <si>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</si>
  <si>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</si>
  <si>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</si>
  <si>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</si>
  <si>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</si>
  <si>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</si>
  <si>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</si>
  <si>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</si>
  <si>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</si>
  <si>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</si>
  <si>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</si>
  <si>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</si>
  <si>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</si>
  <si>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</si>
  <si>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</si>
  <si>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</si>
  <si>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</si>
  <si>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</si>
  <si>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</si>
  <si>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</si>
  <si>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</si>
  <si>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</si>
  <si>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</si>
  <si>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</si>
  <si>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</si>
  <si>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</si>
  <si>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</si>
  <si>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</si>
  <si>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</si>
  <si>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</si>
  <si>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</si>
  <si>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</si>
  <si>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</si>
  <si>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</si>
  <si>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</si>
  <si>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</si>
  <si>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</si>
  <si>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</si>
  <si>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</si>
  <si>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</si>
  <si>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</si>
  <si>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</si>
  <si>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</si>
  <si>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</si>
  <si>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</si>
  <si>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</si>
  <si>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</si>
  <si>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</si>
  <si>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</si>
  <si>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</si>
  <si>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</si>
  <si>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</si>
  <si>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</si>
  <si>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</si>
  <si>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</si>
  <si>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</si>
  <si>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</si>
  <si>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</si>
  <si>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</si>
  <si>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</si>
  <si>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</si>
  <si>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</si>
  <si>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</si>
  <si>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</si>
  <si>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</si>
  <si>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</si>
  <si>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</si>
  <si>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</si>
  <si>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</si>
  <si>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</si>
  <si>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</si>
  <si>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</si>
  <si>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</si>
  <si>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</si>
  <si>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</si>
  <si>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</si>
  <si>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</si>
  <si>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</si>
  <si>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</si>
  <si>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</si>
  <si>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</si>
  <si>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</si>
  <si>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</si>
  <si>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</si>
  <si>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</si>
  <si>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</si>
  <si>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</si>
  <si>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</si>
  <si>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</si>
  <si>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</si>
  <si>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</si>
  <si>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</si>
  <si>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</si>
  <si>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</si>
  <si>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</si>
  <si>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</si>
  <si>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</si>
  <si>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</si>
  <si>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</si>
  <si>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</si>
  <si>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</si>
  <si>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</si>
  <si>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</si>
  <si>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</si>
  <si>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</si>
  <si>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</si>
  <si>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</si>
  <si>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</si>
  <si>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</si>
  <si>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</si>
  <si>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</si>
  <si>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</si>
  <si>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</si>
  <si>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</si>
  <si>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</si>
  <si>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</si>
  <si>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</si>
  <si>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</si>
  <si>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</si>
  <si>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</si>
  <si>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</si>
  <si>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</si>
  <si>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</si>
  <si>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</si>
  <si>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</si>
  <si>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</si>
  <si>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</si>
  <si>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</si>
  <si>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</si>
  <si>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</si>
  <si>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</si>
  <si>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</si>
  <si>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</si>
  <si>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</si>
  <si>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</si>
  <si>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</si>
  <si>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</si>
  <si>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</si>
  <si>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</si>
  <si>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</si>
  <si>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</si>
  <si>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</si>
  <si>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</si>
  <si>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</si>
  <si>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</si>
  <si>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</si>
  <si>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</si>
  <si>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</si>
  <si>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</si>
  <si>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</si>
  <si>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</si>
  <si>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</si>
  <si>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</si>
  <si>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</si>
  <si>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</si>
  <si>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</si>
  <si>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</si>
  <si>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</si>
  <si>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</si>
  <si>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</si>
  <si>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</si>
  <si>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</si>
  <si>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</si>
  <si>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</si>
  <si>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</si>
  <si>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</si>
  <si>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</si>
  <si>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</si>
  <si>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</si>
  <si>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</si>
  <si>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</si>
  <si>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</si>
  <si>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</si>
  <si>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</si>
  <si>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</si>
  <si>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</si>
  <si>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</si>
  <si>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</si>
  <si>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</si>
  <si>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</si>
  <si>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</si>
  <si>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</si>
  <si>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</si>
  <si>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</si>
  <si>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</si>
  <si>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</si>
  <si>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</si>
  <si>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</si>
  <si>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</si>
  <si>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</si>
  <si>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</si>
  <si>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</si>
  <si>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</si>
  <si>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</si>
  <si>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</si>
  <si>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</si>
  <si>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</si>
  <si>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</si>
  <si>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</si>
  <si>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</si>
  <si>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</si>
  <si>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</si>
  <si>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</si>
  <si>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</si>
  <si>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</si>
  <si>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</si>
  <si>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</si>
  <si>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</si>
  <si>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</si>
  <si>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</si>
  <si>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</si>
  <si>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</si>
  <si>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</si>
  <si>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</si>
  <si>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</si>
  <si>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</si>
  <si>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</si>
  <si>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</si>
  <si>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</si>
  <si>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</si>
  <si>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</si>
  <si>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</si>
  <si>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</si>
  <si>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</si>
  <si>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</si>
  <si>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</si>
  <si>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</si>
  <si>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</si>
  <si>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</si>
  <si>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</si>
  <si>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</si>
  <si>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</si>
  <si>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</si>
  <si>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</si>
  <si>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</si>
  <si>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</si>
  <si>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</si>
  <si>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</si>
  <si>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</si>
  <si>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</si>
  <si>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</si>
  <si>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</si>
  <si>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</si>
  <si>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</si>
  <si>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</si>
  <si>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</si>
  <si>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</si>
  <si>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</si>
  <si>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</si>
  <si>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</si>
  <si>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</si>
  <si>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</si>
  <si>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</si>
  <si>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</si>
  <si>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</si>
  <si>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</si>
  <si>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</si>
  <si>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</si>
  <si>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</si>
  <si>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</si>
  <si>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</si>
  <si>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</si>
  <si>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</si>
  <si>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</si>
  <si>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</si>
  <si>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</si>
  <si>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</si>
  <si>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</si>
  <si>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</si>
  <si>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</si>
  <si>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</si>
  <si>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</si>
  <si>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</si>
  <si>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</si>
  <si>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</si>
  <si>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</si>
  <si>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</si>
  <si>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</si>
  <si>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</si>
  <si>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</si>
  <si>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</si>
  <si>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</si>
  <si>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</si>
  <si>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</si>
  <si>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</si>
  <si>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</si>
  <si>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</si>
  <si>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</si>
  <si>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</si>
  <si>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</si>
  <si>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</si>
  <si>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</si>
  <si>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</si>
  <si>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</si>
  <si>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</si>
  <si>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</si>
  <si>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</si>
  <si>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</si>
  <si>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</si>
  <si>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</si>
  <si>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</si>
  <si>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</si>
  <si>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</si>
  <si>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</si>
  <si>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</si>
  <si>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</si>
  <si>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</si>
  <si>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</si>
  <si>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</si>
  <si>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</si>
  <si>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</si>
  <si>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</si>
  <si>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</si>
  <si>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</si>
  <si>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</si>
  <si>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</si>
  <si>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</si>
  <si>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</si>
  <si>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</si>
  <si>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</si>
  <si>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</si>
  <si>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</si>
  <si>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</si>
  <si>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</si>
  <si>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</si>
  <si>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</si>
  <si>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</si>
  <si>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</si>
  <si>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</si>
  <si>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</si>
  <si>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</si>
  <si>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</si>
  <si>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</si>
  <si>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</si>
  <si>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</si>
  <si>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</si>
  <si>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</si>
  <si>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</si>
  <si>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</si>
  <si>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</si>
  <si>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</si>
  <si>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</si>
  <si>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</si>
  <si>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</si>
  <si>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</si>
  <si>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</si>
  <si>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</si>
  <si>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</si>
  <si>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</si>
  <si>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</si>
  <si>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</si>
  <si>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</si>
  <si>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</si>
  <si>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</si>
  <si>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</si>
  <si>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</si>
  <si>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</si>
  <si>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</si>
  <si>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</si>
  <si>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</si>
  <si>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</si>
  <si>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</si>
  <si>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</si>
  <si>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</si>
  <si>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</si>
  <si>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</si>
  <si>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</si>
  <si>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</si>
  <si>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</si>
  <si>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</si>
  <si>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</si>
  <si>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</si>
  <si>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</si>
  <si>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</si>
  <si>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</si>
  <si>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</si>
  <si>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</si>
  <si>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</si>
  <si>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</si>
  <si>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</si>
  <si>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</si>
  <si>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</si>
  <si>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</si>
  <si>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</si>
  <si>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</si>
  <si>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</si>
  <si>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</si>
  <si>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</si>
  <si>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</si>
  <si>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</si>
  <si>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</si>
  <si>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</si>
  <si>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</si>
  <si>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</si>
  <si>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</si>
  <si>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</si>
  <si>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</si>
  <si>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</si>
  <si>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</si>
  <si>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</si>
  <si>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</si>
  <si>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</si>
  <si>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</si>
  <si>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</si>
  <si>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</si>
  <si>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</si>
  <si>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</si>
  <si>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</si>
  <si>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</si>
  <si>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</si>
  <si>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</si>
  <si>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</si>
  <si>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</si>
  <si>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</si>
  <si>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</si>
  <si>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</si>
  <si>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</si>
  <si>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</si>
  <si>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</si>
  <si>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</si>
  <si>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</si>
  <si>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</si>
  <si>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</si>
  <si>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</si>
  <si>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</si>
  <si>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</si>
  <si>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</si>
  <si>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</si>
  <si>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</si>
  <si>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</si>
  <si>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</si>
  <si>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</si>
  <si>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</si>
  <si>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</si>
  <si>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</si>
  <si>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</si>
  <si>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</si>
  <si>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</si>
  <si>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</si>
  <si>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</si>
  <si>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</si>
  <si>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</si>
  <si>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</si>
  <si>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</si>
  <si>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</si>
  <si>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</si>
  <si>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</si>
  <si>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</si>
  <si>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</si>
  <si>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</si>
  <si>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</si>
  <si>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</si>
  <si>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</si>
  <si>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</si>
  <si>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</si>
  <si>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</si>
  <si>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</si>
  <si>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</si>
  <si>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</si>
  <si>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</si>
  <si>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</si>
  <si>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</si>
  <si>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</si>
  <si>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</si>
  <si>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</si>
  <si>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</si>
  <si>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</si>
  <si>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</si>
  <si>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</si>
  <si>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</si>
  <si>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</si>
  <si>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</si>
  <si>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</si>
  <si>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</si>
  <si>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</si>
  <si>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</si>
  <si>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</si>
  <si>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</si>
  <si>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</si>
  <si>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</si>
  <si>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</si>
  <si>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</si>
  <si>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</si>
  <si>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</si>
  <si>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</si>
  <si>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</si>
  <si>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</si>
  <si>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</si>
  <si>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</si>
  <si>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</si>
  <si>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</si>
  <si>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</si>
  <si>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</si>
  <si>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</si>
  <si>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</si>
  <si>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</si>
  <si>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</si>
  <si>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</si>
  <si>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</si>
  <si>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</si>
  <si>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</si>
  <si>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</si>
  <si>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</si>
  <si>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</si>
  <si>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</si>
  <si>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</si>
  <si>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</si>
  <si>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</si>
  <si>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</si>
  <si>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</si>
  <si>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</si>
  <si>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</si>
  <si>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</si>
  <si>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</si>
  <si>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</si>
  <si>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</si>
  <si>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</si>
  <si>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</si>
  <si>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</si>
  <si>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</si>
  <si>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</si>
  <si>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</si>
  <si>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</si>
  <si>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</si>
  <si>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</si>
  <si>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</si>
  <si>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</si>
  <si>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</si>
  <si>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</si>
  <si>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</si>
  <si>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</si>
  <si>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</si>
  <si>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</si>
  <si>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</si>
  <si>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</si>
  <si>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</si>
  <si>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</si>
  <si>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</si>
  <si>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</si>
  <si>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</si>
  <si>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</si>
  <si>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</si>
  <si>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</si>
  <si>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</si>
  <si>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</si>
  <si>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</si>
  <si>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</si>
  <si>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</si>
  <si>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</si>
  <si>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</si>
  <si>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</si>
  <si>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</si>
  <si>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</si>
  <si>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</si>
  <si>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</si>
  <si>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</si>
  <si>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</si>
  <si>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</si>
  <si>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</si>
  <si>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</si>
  <si>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</si>
  <si>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</si>
  <si>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</si>
  <si>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</si>
  <si>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</si>
  <si>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</si>
  <si>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</si>
  <si>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</si>
  <si>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</si>
  <si>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</si>
  <si>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</si>
  <si>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</si>
  <si>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</si>
  <si>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</si>
  <si>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</si>
  <si>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</si>
  <si>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</si>
  <si>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</si>
  <si>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</si>
  <si>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</si>
  <si>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</si>
  <si>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</si>
  <si>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</si>
  <si>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</si>
  <si>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</si>
  <si>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</si>
  <si>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</si>
  <si>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</si>
  <si>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</si>
  <si>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</si>
  <si>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</si>
  <si>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</si>
  <si>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</si>
  <si>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</si>
  <si>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</si>
  <si>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</si>
  <si>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</si>
  <si>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</si>
  <si>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</si>
  <si>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</si>
  <si>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</si>
  <si>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</si>
  <si>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</si>
  <si>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</si>
  <si>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</si>
  <si>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</si>
  <si>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</si>
  <si>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</si>
  <si>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</si>
  <si>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</si>
  <si>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</si>
  <si>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</si>
  <si>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</si>
  <si>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</si>
  <si>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</si>
  <si>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</si>
  <si>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</si>
  <si>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</si>
  <si>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</si>
  <si>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</si>
  <si>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</si>
  <si>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</si>
  <si>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</si>
  <si>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</si>
  <si>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</si>
  <si>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</si>
  <si>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</si>
  <si>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</si>
  <si>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</si>
  <si>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</si>
  <si>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</si>
  <si>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</si>
  <si>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</si>
  <si>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</si>
  <si>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</si>
  <si>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</si>
  <si>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</si>
  <si>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</si>
  <si>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</si>
  <si>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</si>
  <si>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</si>
  <si>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</si>
  <si>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</si>
  <si>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</si>
  <si>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</si>
  <si>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</si>
  <si>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</si>
  <si>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</si>
  <si>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</si>
  <si>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</si>
  <si>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</si>
  <si>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</si>
  <si>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</si>
  <si>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</si>
  <si>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</si>
  <si>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</si>
  <si>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</si>
  <si>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</si>
  <si>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</si>
  <si>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</si>
  <si>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</si>
  <si>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</si>
  <si>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</si>
  <si>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</si>
  <si>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</si>
  <si>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</si>
  <si>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</si>
  <si>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</si>
  <si>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</si>
  <si>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</si>
  <si>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</si>
  <si>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</si>
  <si>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</si>
  <si>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</si>
  <si>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</si>
  <si>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</si>
  <si>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</si>
  <si>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</si>
  <si>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</si>
  <si>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</si>
  <si>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</si>
  <si>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</si>
  <si>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</si>
  <si>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</si>
  <si>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</si>
  <si>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</si>
  <si>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</si>
  <si>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</si>
  <si>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</si>
  <si>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</si>
  <si>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</si>
  <si>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</si>
  <si>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</si>
  <si>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</si>
  <si>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</si>
  <si>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</si>
  <si>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</si>
  <si>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</si>
  <si>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</si>
  <si>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</si>
  <si>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</si>
  <si>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</si>
  <si>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</si>
  <si>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</si>
  <si>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</si>
  <si>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</si>
  <si>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</si>
  <si>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</si>
  <si>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</si>
  <si>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</si>
  <si>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</si>
  <si>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</si>
  <si>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</si>
  <si>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</si>
  <si>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</si>
  <si>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</si>
  <si>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</si>
  <si>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</si>
  <si>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</si>
  <si>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</si>
  <si>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</si>
  <si>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</si>
  <si>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</si>
  <si>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</si>
  <si>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</si>
  <si>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</si>
  <si>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</si>
  <si>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</si>
  <si>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</si>
  <si>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</si>
  <si>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</si>
  <si>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</si>
  <si>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</si>
  <si>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</si>
  <si>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</si>
  <si>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</si>
  <si>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</si>
  <si>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</si>
  <si>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</si>
  <si>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</si>
  <si>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</si>
  <si>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</si>
  <si>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</si>
  <si>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</si>
  <si>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</si>
  <si>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</si>
  <si>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</si>
  <si>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</si>
  <si>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</si>
  <si>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</si>
  <si>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</si>
  <si>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</si>
  <si>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</si>
  <si>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</si>
  <si>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</si>
  <si>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</si>
  <si>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</si>
  <si>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</si>
  <si>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</si>
  <si>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</si>
  <si>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</si>
  <si>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</si>
  <si>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</si>
  <si>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</si>
  <si>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</si>
  <si>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</si>
  <si>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</si>
  <si>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</si>
  <si>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</si>
  <si>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</si>
  <si>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</si>
  <si>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</si>
  <si>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</si>
  <si>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</si>
  <si>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</si>
  <si>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</si>
  <si>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</si>
  <si>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</si>
  <si>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</si>
  <si>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</si>
  <si>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</si>
  <si>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</si>
  <si>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</si>
  <si>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</si>
  <si>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</si>
  <si>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</si>
  <si>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</si>
  <si>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</si>
  <si>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</si>
  <si>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</si>
  <si>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</si>
  <si>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</si>
  <si>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</si>
  <si>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</si>
  <si>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</si>
  <si>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</si>
  <si>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</si>
  <si>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</si>
  <si>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</si>
  <si>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</si>
  <si>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</si>
  <si>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</si>
  <si>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</si>
  <si>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</si>
  <si>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</si>
  <si>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</si>
  <si>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</si>
  <si>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</si>
  <si>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</si>
  <si>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</si>
  <si>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</si>
  <si>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</si>
  <si>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</si>
  <si>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</si>
  <si>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</si>
  <si>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</si>
  <si>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</si>
  <si>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</si>
  <si>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</si>
  <si>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</si>
  <si>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</si>
  <si>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</si>
  <si>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</si>
  <si>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</si>
  <si>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</si>
  <si>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</si>
  <si>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</si>
  <si>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</si>
  <si>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</si>
  <si>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</si>
  <si>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</si>
  <si>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</si>
  <si>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</si>
  <si>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</si>
  <si>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</si>
  <si>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</si>
  <si>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</si>
  <si>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</si>
  <si>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</si>
  <si>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</si>
  <si>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</si>
  <si>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</si>
  <si>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</si>
  <si>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</si>
  <si>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</si>
  <si>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</si>
  <si>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</si>
  <si>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</si>
  <si>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</si>
  <si>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</si>
  <si>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</si>
  <si>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</si>
  <si>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</si>
  <si>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</si>
  <si>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</si>
  <si>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</si>
  <si>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</si>
  <si>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</si>
  <si>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</si>
  <si>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</si>
  <si>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</si>
  <si>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</si>
  <si>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</si>
  <si>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</si>
  <si>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</si>
  <si>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</si>
  <si>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</si>
  <si>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</si>
  <si>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</si>
  <si>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</si>
  <si>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</si>
  <si>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</si>
  <si>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</si>
  <si>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</si>
  <si>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</si>
  <si>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</si>
  <si>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</si>
  <si>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</si>
  <si>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</si>
  <si>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</si>
  <si>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</si>
  <si>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</si>
  <si>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</si>
  <si>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</si>
  <si>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</si>
  <si>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</si>
  <si>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</si>
  <si>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</si>
  <si>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</si>
  <si>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</si>
  <si>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</si>
  <si>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</si>
  <si>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</si>
  <si>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</si>
  <si>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</si>
  <si>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</si>
  <si>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</si>
  <si>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</si>
  <si>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</si>
  <si>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</si>
  <si>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</si>
  <si>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</si>
  <si>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</si>
  <si>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</si>
  <si>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</si>
  <si>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</si>
  <si>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</si>
  <si>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</si>
  <si>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</si>
  <si>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</si>
  <si>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</si>
  <si>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</si>
  <si>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</si>
  <si>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</si>
  <si>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</si>
  <si>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</si>
  <si>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</si>
  <si>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</si>
  <si>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</si>
  <si>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</si>
  <si>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</si>
  <si>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</si>
  <si>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</si>
  <si>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</si>
  <si>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</si>
  <si>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</si>
  <si>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</si>
  <si>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</si>
  <si>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</si>
  <si>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</si>
  <si>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</si>
  <si>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</si>
  <si>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</si>
  <si>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</si>
  <si>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</si>
  <si>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</si>
  <si>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</si>
  <si>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</si>
  <si>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</si>
  <si>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</si>
  <si>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</si>
  <si>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</si>
  <si>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</si>
  <si>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</si>
  <si>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</si>
  <si>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</si>
  <si>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</si>
  <si>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</si>
  <si>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</si>
  <si>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</si>
  <si>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</si>
  <si>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</si>
  <si>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</si>
  <si>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</si>
  <si>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</si>
  <si>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</si>
  <si>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</si>
  <si>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</si>
  <si>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</si>
  <si>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</si>
  <si>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</si>
  <si>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</si>
  <si>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</si>
  <si>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</si>
  <si>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</si>
  <si>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</si>
  <si>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</si>
  <si>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</si>
  <si>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</si>
  <si>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</si>
  <si>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</si>
  <si>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</si>
  <si>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</si>
  <si>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</si>
  <si>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</si>
  <si>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</si>
  <si>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</si>
  <si>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</si>
  <si>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</si>
  <si>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</si>
  <si>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</si>
  <si>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</si>
  <si>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</si>
  <si>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</si>
  <si>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</si>
  <si>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</si>
  <si>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</si>
  <si>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</si>
  <si>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</si>
  <si>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</si>
  <si>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</si>
  <si>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</si>
  <si>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</si>
  <si>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</si>
  <si>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</si>
  <si>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</si>
  <si>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</si>
  <si>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</si>
  <si>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</si>
  <si>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</si>
  <si>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</si>
  <si>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</si>
  <si>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</si>
  <si>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</si>
  <si>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</si>
  <si>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</si>
  <si>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</si>
  <si>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</si>
  <si>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</si>
  <si>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</si>
  <si>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</si>
  <si>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</si>
  <si>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</si>
  <si>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</si>
  <si>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</si>
  <si>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</si>
  <si>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</si>
  <si>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</si>
  <si>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</si>
  <si>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</si>
  <si>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</si>
  <si>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</si>
  <si>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</si>
  <si>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</si>
  <si>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</si>
  <si>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</si>
  <si>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</si>
  <si>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</si>
  <si>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</si>
  <si>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</si>
  <si>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</si>
  <si>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</si>
  <si>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</si>
  <si>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</si>
  <si>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</si>
  <si>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</si>
  <si>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</si>
  <si>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</si>
  <si>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</si>
  <si>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</si>
  <si>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</si>
  <si>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</si>
  <si>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</si>
  <si>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</si>
  <si>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</si>
  <si>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</si>
  <si>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</si>
  <si>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</si>
  <si>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</si>
  <si>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</si>
  <si>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</si>
  <si>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</si>
  <si>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</si>
  <si>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</si>
  <si>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</si>
  <si>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</si>
  <si>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</si>
  <si>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</si>
  <si>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</si>
  <si>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</si>
  <si>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</si>
  <si>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</si>
  <si>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</si>
  <si>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</si>
  <si>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</si>
  <si>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</si>
  <si>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</si>
  <si>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</si>
  <si>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</si>
  <si>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</si>
  <si>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</si>
  <si>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</si>
  <si>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</si>
  <si>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</si>
  <si>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</si>
  <si>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</si>
  <si>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</si>
  <si>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</si>
  <si>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</si>
  <si>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</si>
  <si>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</si>
  <si>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</si>
  <si>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</si>
  <si>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</si>
  <si>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</si>
  <si>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</si>
  <si>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</si>
  <si>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</si>
  <si>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</si>
  <si>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</si>
  <si>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</si>
  <si>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</si>
  <si>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</si>
  <si>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</si>
  <si>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</si>
  <si>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</si>
  <si>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</si>
  <si>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</si>
  <si>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</si>
  <si>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</si>
  <si>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</si>
  <si>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</si>
  <si>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</si>
  <si>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</si>
  <si>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</si>
  <si>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</si>
  <si>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</si>
  <si>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</si>
  <si>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</si>
  <si>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</si>
  <si>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</si>
  <si>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</si>
  <si>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</si>
  <si>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</si>
  <si>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</si>
  <si>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</si>
  <si>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</si>
  <si>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</si>
  <si>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</si>
  <si>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</si>
  <si>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</si>
  <si>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</si>
  <si>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</si>
  <si>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</si>
  <si>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</si>
  <si>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</si>
  <si>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</si>
  <si>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</si>
  <si>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</si>
  <si>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</si>
  <si>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</si>
  <si>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</si>
  <si>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</si>
  <si>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</si>
  <si>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</si>
  <si>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</si>
  <si>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</si>
  <si>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</si>
  <si>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</si>
  <si>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</si>
  <si>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</si>
  <si>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</si>
  <si>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</si>
  <si>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</si>
  <si>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</si>
  <si>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</si>
  <si>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</si>
  <si>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</si>
  <si>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</si>
  <si>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</si>
  <si>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</si>
  <si>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</si>
  <si>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</si>
  <si>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</si>
  <si>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</si>
  <si>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</si>
  <si>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</si>
  <si>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</si>
  <si>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</si>
  <si>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</si>
  <si>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</si>
  <si>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</si>
  <si>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</si>
  <si>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</si>
  <si>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</si>
  <si>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</si>
  <si>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</si>
  <si>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</si>
  <si>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</si>
  <si>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</si>
  <si>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</si>
  <si>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</si>
  <si>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</si>
  <si>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</si>
  <si>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</si>
  <si>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</si>
  <si>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</si>
  <si>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</si>
  <si>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</si>
  <si>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</si>
  <si>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</si>
  <si>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</si>
  <si>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</si>
  <si>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</si>
  <si>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</si>
  <si>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</si>
  <si>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</si>
  <si>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</si>
  <si>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</si>
  <si>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</si>
  <si>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</si>
  <si>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</si>
  <si>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</si>
  <si>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</si>
  <si>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</si>
  <si>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</si>
  <si>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</si>
  <si>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</si>
  <si>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</si>
  <si>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</si>
  <si>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</si>
  <si>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</si>
  <si>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</si>
  <si>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</si>
  <si>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</si>
  <si>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</si>
  <si>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</si>
  <si>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</si>
  <si>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</si>
  <si>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</si>
  <si>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</si>
  <si>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</si>
  <si>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</si>
  <si>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</si>
  <si>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</si>
  <si>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</si>
  <si>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</si>
  <si>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</si>
  <si>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</si>
  <si>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</si>
  <si>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</si>
  <si>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</si>
  <si>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</si>
  <si>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</si>
  <si>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</si>
  <si>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</si>
  <si>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</si>
  <si>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</si>
  <si>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</si>
  <si>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</si>
  <si>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</si>
  <si>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</si>
  <si>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</si>
  <si>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</si>
  <si>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</si>
  <si>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</si>
  <si>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</si>
  <si>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</si>
  <si>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</si>
  <si>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</si>
  <si>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</si>
  <si>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</si>
  <si>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</si>
  <si>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</si>
  <si>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</si>
  <si>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</si>
  <si>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</si>
  <si>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</si>
  <si>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</si>
  <si>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</si>
  <si>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</si>
  <si>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</si>
  <si>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</si>
  <si>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</si>
  <si>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</si>
  <si>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</si>
  <si>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</si>
  <si>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</si>
  <si>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</si>
  <si>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</si>
  <si>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</si>
  <si>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</si>
  <si>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</si>
  <si>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</si>
  <si>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</si>
  <si>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</si>
  <si>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</si>
  <si>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</si>
  <si>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</si>
  <si>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</si>
  <si>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</si>
  <si>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</si>
  <si>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</si>
  <si>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</si>
  <si>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</si>
  <si>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</si>
  <si>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</si>
  <si>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</si>
  <si>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</si>
  <si>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</si>
  <si>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</si>
  <si>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</si>
  <si>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</si>
  <si>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</si>
  <si>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</si>
  <si>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</si>
  <si>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</si>
  <si>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</si>
  <si>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</si>
  <si>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</si>
  <si>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</si>
  <si>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</si>
  <si>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</si>
  <si>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</si>
  <si>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</si>
  <si>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</si>
  <si>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</si>
  <si>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</si>
  <si>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</si>
  <si>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</si>
  <si>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</si>
  <si>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</si>
  <si>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</si>
  <si>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</si>
  <si>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</si>
  <si>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</si>
  <si>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</si>
  <si>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</si>
  <si>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</si>
  <si>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</si>
  <si>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</si>
  <si>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</si>
  <si>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</si>
  <si>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</si>
  <si>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</si>
  <si>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</si>
  <si>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</si>
  <si>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</si>
  <si>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</si>
  <si>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</si>
  <si>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</si>
  <si>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</si>
  <si>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</si>
  <si>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</si>
  <si>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</si>
  <si>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</si>
  <si>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</si>
  <si>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</si>
  <si>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</si>
  <si>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</si>
  <si>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</si>
  <si>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</si>
  <si>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</si>
  <si>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</si>
  <si>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</si>
  <si>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</si>
  <si>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</si>
  <si>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</si>
  <si>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</si>
  <si>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</si>
  <si>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</si>
  <si>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</si>
  <si>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</si>
  <si>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</si>
  <si>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</si>
  <si>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</si>
  <si>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</si>
  <si>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</si>
  <si>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</si>
  <si>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</si>
  <si>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</si>
  <si>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</si>
  <si>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</si>
  <si>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</si>
  <si>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</si>
  <si>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</si>
  <si>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</si>
  <si>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</si>
  <si>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</si>
  <si>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</si>
  <si>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</si>
  <si>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</si>
  <si>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</si>
  <si>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</si>
  <si>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</si>
  <si>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</si>
  <si>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</si>
  <si>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</si>
  <si>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</si>
  <si>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</si>
  <si>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</si>
  <si>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</si>
  <si>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</si>
  <si>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</si>
  <si>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</si>
  <si>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</si>
  <si>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</si>
  <si>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</si>
  <si>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</si>
  <si>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</si>
  <si>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</si>
  <si>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</si>
  <si>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</si>
  <si>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</si>
  <si>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</si>
  <si>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</si>
  <si>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</si>
  <si>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</si>
  <si>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</si>
  <si>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</si>
  <si>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</si>
  <si>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</si>
  <si>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</si>
  <si>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</si>
  <si>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</si>
  <si>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</si>
  <si>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</si>
  <si>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</si>
  <si>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</si>
  <si>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</si>
  <si>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</si>
  <si>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</si>
  <si>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</si>
  <si>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</si>
  <si>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</si>
  <si>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</si>
  <si>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</si>
  <si>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</si>
  <si>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</si>
  <si>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</si>
  <si>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</si>
  <si>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</si>
  <si>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</si>
  <si>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</si>
  <si>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</si>
  <si>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</si>
  <si>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</si>
  <si>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</si>
  <si>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</si>
  <si>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</si>
  <si>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</si>
  <si>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</si>
  <si>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</si>
  <si>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</si>
  <si>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</si>
  <si>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</si>
  <si>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</si>
  <si>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</si>
  <si>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</si>
  <si>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</si>
  <si>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</si>
  <si>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</si>
  <si>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</si>
  <si>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</si>
  <si>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</si>
  <si>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</si>
  <si>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</si>
  <si>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</si>
  <si>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</si>
  <si>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</si>
  <si>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</si>
  <si>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</si>
  <si>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</si>
  <si>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</si>
  <si>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</si>
  <si>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</si>
  <si>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</si>
  <si>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</si>
  <si>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</si>
  <si>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</si>
  <si>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</si>
  <si>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</si>
  <si>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</si>
  <si>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</si>
  <si>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</si>
  <si>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</si>
  <si>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</si>
  <si>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</si>
  <si>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</si>
  <si>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</si>
  <si>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</si>
  <si>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</si>
  <si>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</si>
  <si>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</si>
  <si>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</si>
  <si>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</si>
  <si>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</si>
  <si>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</si>
  <si>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</si>
  <si>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</si>
  <si>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</si>
  <si>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</si>
  <si>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</si>
  <si>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</si>
  <si>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</si>
  <si>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</si>
  <si>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</si>
  <si>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</si>
  <si>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</si>
  <si>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</si>
  <si>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</si>
  <si>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</si>
  <si>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</si>
  <si>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</si>
  <si>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</si>
  <si>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</si>
  <si>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</si>
  <si>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</si>
  <si>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</si>
  <si>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</si>
  <si>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</si>
  <si>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</si>
  <si>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</si>
  <si>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</si>
  <si>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</si>
  <si>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</si>
  <si>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</si>
  <si>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</si>
  <si>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</si>
  <si>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</si>
  <si>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</si>
  <si>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</si>
  <si>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</si>
  <si>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</si>
  <si>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</si>
  <si>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</si>
  <si>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</si>
  <si>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</si>
  <si>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</si>
  <si>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</si>
  <si>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</si>
  <si>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</si>
  <si>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</si>
  <si>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</si>
  <si>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</si>
  <si>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</si>
  <si>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</si>
  <si>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</si>
  <si>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</si>
  <si>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</si>
  <si>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</si>
  <si>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</si>
  <si>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</si>
  <si>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</si>
  <si>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</si>
  <si>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</si>
  <si>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</si>
  <si>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</si>
  <si>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</si>
  <si>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</si>
  <si>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</si>
  <si>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</si>
  <si>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</si>
  <si>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</si>
  <si>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</si>
  <si>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</si>
  <si>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</si>
  <si>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</si>
  <si>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</si>
  <si>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</si>
  <si>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</si>
  <si>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</si>
  <si>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</si>
  <si>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</si>
  <si>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</si>
  <si>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</si>
  <si>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</si>
  <si>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</si>
  <si>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</si>
  <si>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</si>
  <si>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</si>
  <si>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</si>
  <si>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</si>
  <si>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</si>
  <si>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</si>
  <si>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</si>
  <si>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</si>
  <si>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</si>
  <si>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</si>
  <si>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</si>
  <si>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</si>
  <si>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</si>
  <si>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</si>
  <si>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</si>
  <si>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</si>
  <si>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</si>
  <si>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</si>
  <si>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</si>
  <si>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</si>
  <si>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</si>
  <si>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</si>
  <si>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</si>
  <si>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</si>
  <si>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</si>
  <si>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</si>
  <si>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</si>
  <si>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</si>
  <si>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</si>
  <si>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</si>
  <si>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</si>
  <si>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</si>
  <si>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</si>
  <si>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</si>
  <si>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</si>
  <si>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</si>
  <si>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</si>
  <si>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</si>
  <si>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</si>
  <si>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</si>
  <si>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</si>
  <si>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</si>
  <si>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</si>
  <si>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</si>
  <si>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</si>
  <si>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</si>
  <si>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</si>
  <si>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</si>
  <si>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</si>
  <si>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</si>
  <si>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</si>
  <si>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</si>
  <si>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</si>
  <si>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</si>
  <si>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</si>
  <si>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</si>
  <si>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</si>
  <si>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</si>
  <si>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</si>
  <si>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</si>
  <si>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</si>
  <si>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</si>
  <si>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</si>
  <si>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</si>
  <si>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</si>
  <si>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</si>
  <si>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</si>
  <si>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</si>
  <si>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</si>
  <si>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</si>
  <si>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</si>
  <si>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</si>
  <si>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</si>
  <si>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</si>
  <si>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</si>
  <si>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</si>
  <si>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</si>
  <si>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</si>
  <si>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</si>
  <si>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</si>
  <si>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</si>
  <si>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</si>
  <si>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</si>
  <si>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</si>
  <si>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</si>
  <si>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</si>
  <si>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</si>
  <si>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</si>
  <si>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</si>
  <si>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</si>
  <si>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</si>
  <si>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</si>
  <si>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</si>
  <si>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</si>
  <si>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</si>
  <si>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</si>
  <si>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</si>
  <si>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</si>
  <si>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</si>
  <si>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</si>
  <si>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</si>
  <si>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</si>
  <si>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</si>
  <si>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</si>
  <si>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</si>
  <si>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</si>
  <si>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</si>
  <si>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</si>
  <si>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</si>
  <si>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</si>
  <si>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</si>
  <si>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</si>
  <si>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</si>
  <si>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</si>
  <si>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</si>
  <si>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</si>
  <si>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</si>
  <si>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</si>
  <si>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</si>
  <si>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</si>
  <si>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</si>
  <si>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</si>
  <si>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</si>
  <si>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</si>
  <si>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</si>
  <si>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</si>
  <si>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</si>
  <si>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</si>
  <si>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</si>
  <si>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</si>
  <si>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</si>
  <si>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</si>
  <si>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</si>
  <si>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</si>
  <si>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</si>
  <si>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</si>
  <si>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</si>
  <si>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</si>
  <si>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</si>
  <si>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</si>
  <si>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</si>
  <si>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</si>
  <si>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</si>
  <si>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</si>
  <si>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</si>
  <si>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</si>
  <si>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</si>
  <si>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</si>
  <si>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</si>
  <si>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</si>
  <si>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</si>
  <si>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</si>
  <si>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</si>
  <si>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</si>
  <si>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</si>
  <si>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</si>
  <si>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</si>
  <si>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</si>
  <si>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</si>
  <si>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</si>
  <si>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</si>
  <si>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</si>
  <si>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</si>
  <si>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</si>
  <si>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</si>
  <si>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</si>
  <si>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</si>
  <si>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</si>
  <si>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</si>
  <si>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</si>
  <si>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</si>
  <si>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</si>
  <si>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</si>
  <si>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</si>
  <si>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</si>
  <si>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</si>
  <si>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</si>
  <si>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</si>
  <si>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</si>
  <si>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</si>
  <si>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</si>
  <si>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</si>
  <si>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</si>
  <si>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</si>
  <si>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</si>
  <si>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</si>
  <si>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</si>
  <si>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</si>
  <si>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</si>
  <si>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</si>
  <si>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</si>
  <si>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</si>
  <si>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</si>
  <si>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</si>
  <si>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</si>
  <si>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</si>
  <si>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</si>
  <si>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</si>
  <si>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</si>
  <si>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</si>
  <si>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</si>
  <si>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</si>
  <si>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</si>
  <si>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</si>
  <si>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</si>
  <si>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</si>
  <si>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</si>
  <si>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</si>
  <si>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</si>
  <si>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</si>
  <si>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</si>
  <si>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</si>
  <si>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</si>
  <si>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</si>
  <si>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</si>
  <si>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</si>
  <si>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</si>
  <si>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</si>
  <si>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</si>
  <si>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</si>
  <si>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</si>
  <si>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</si>
  <si>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</si>
  <si>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</si>
  <si>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</si>
  <si>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</si>
  <si>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</si>
  <si>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</si>
  <si>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</si>
  <si>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</si>
  <si>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</si>
  <si>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</si>
  <si>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</si>
  <si>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</si>
  <si>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</si>
  <si>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</si>
  <si>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</si>
  <si>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</si>
  <si>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</si>
  <si>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</si>
  <si>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</si>
  <si>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</si>
  <si>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</si>
  <si>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</si>
  <si>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</si>
  <si>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</si>
  <si>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</si>
  <si>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</si>
  <si>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</si>
  <si>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</si>
  <si>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</si>
  <si>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</si>
  <si>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</si>
  <si>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</si>
  <si>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</si>
  <si>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</si>
  <si>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</si>
  <si>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</si>
  <si>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</si>
  <si>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</si>
  <si>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</si>
  <si>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</si>
  <si>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</si>
  <si>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</si>
  <si>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</si>
  <si>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</si>
  <si>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</si>
  <si>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</si>
  <si>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</si>
  <si>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</si>
  <si>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</si>
  <si>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</si>
  <si>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</si>
  <si>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</si>
  <si>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</si>
  <si>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</si>
  <si>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</si>
  <si>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</si>
  <si>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</si>
  <si>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</si>
  <si>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</si>
  <si>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</si>
  <si>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</si>
  <si>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</si>
  <si>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</si>
  <si>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</si>
  <si>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</si>
  <si>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</si>
  <si>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</si>
  <si>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</si>
  <si>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</si>
  <si>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</si>
  <si>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</si>
  <si>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</si>
  <si>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</si>
  <si>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</si>
  <si>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</si>
  <si>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</si>
  <si>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</si>
  <si>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</si>
  <si>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</si>
  <si>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</si>
  <si>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</si>
  <si>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</si>
  <si>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</si>
  <si>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</si>
  <si>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</si>
  <si>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</si>
  <si>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</si>
  <si>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</si>
  <si>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</si>
  <si>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</si>
  <si>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</si>
  <si>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</si>
  <si>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</si>
  <si>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</si>
  <si>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</si>
  <si>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</si>
  <si>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</si>
  <si>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</si>
  <si>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</si>
  <si>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</si>
  <si>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</si>
  <si>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</si>
  <si>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</si>
  <si>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</si>
  <si>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</si>
  <si>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</si>
  <si>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</si>
  <si>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</si>
  <si>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</si>
  <si>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</si>
  <si>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</si>
  <si>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</si>
  <si>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</si>
  <si>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</si>
  <si>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</si>
  <si>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</si>
  <si>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</si>
  <si>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</si>
  <si>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</si>
  <si>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</si>
  <si>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</si>
  <si>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</si>
  <si>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</si>
  <si>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</si>
  <si>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</si>
  <si>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</si>
  <si>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</si>
  <si>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</si>
  <si>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</si>
  <si>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</si>
  <si>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</si>
  <si>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</si>
  <si>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</si>
  <si>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</si>
  <si>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</si>
  <si>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</si>
  <si>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</si>
  <si>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</si>
  <si>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</si>
  <si>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</si>
  <si>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</si>
  <si>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</si>
  <si>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</si>
  <si>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</si>
  <si>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</si>
  <si>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</si>
  <si>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</si>
  <si>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</si>
  <si>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</si>
  <si>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</si>
  <si>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</si>
  <si>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</si>
  <si>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</si>
  <si>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</si>
  <si>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</si>
  <si>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</si>
  <si>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</si>
  <si>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</si>
  <si>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</si>
  <si>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</si>
  <si>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</si>
  <si>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</si>
  <si>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</si>
  <si>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</si>
  <si>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</si>
  <si>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</si>
  <si>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</si>
  <si>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</si>
  <si>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</si>
  <si>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</si>
  <si>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</si>
  <si>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</si>
  <si>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</si>
  <si>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</si>
  <si>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</si>
  <si>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</si>
  <si>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</si>
  <si>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</si>
  <si>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</si>
  <si>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</si>
  <si>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</si>
  <si>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</si>
  <si>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</si>
  <si>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</si>
  <si>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</si>
  <si>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</si>
  <si>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</si>
  <si>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</si>
  <si>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</si>
  <si>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</si>
  <si>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</si>
  <si>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</si>
  <si>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</si>
  <si>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</si>
  <si>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</si>
  <si>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</si>
  <si>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</si>
  <si>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</si>
  <si>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</si>
  <si>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</si>
  <si>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</si>
  <si>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</si>
  <si>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</si>
  <si>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</si>
  <si>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</si>
  <si>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</si>
  <si>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</si>
  <si>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</si>
  <si>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</si>
  <si>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</si>
  <si>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</si>
  <si>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</si>
  <si>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</si>
  <si>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</si>
  <si>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</si>
  <si>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</si>
  <si>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</si>
  <si>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</si>
  <si>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</si>
  <si>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</si>
  <si>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</si>
  <si>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</si>
  <si>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</si>
  <si>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</si>
  <si>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</si>
  <si>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</si>
  <si>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</si>
  <si>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</si>
  <si>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</si>
  <si>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</si>
  <si>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</si>
  <si>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</si>
  <si>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</si>
  <si>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</si>
  <si>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</si>
  <si>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</si>
  <si>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</si>
  <si>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</si>
  <si>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</si>
  <si>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</si>
  <si>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</si>
  <si>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</si>
  <si>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</si>
  <si>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</si>
  <si>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</si>
  <si>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</si>
  <si>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</si>
  <si>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</si>
  <si>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</si>
  <si>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</si>
  <si>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</si>
  <si>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</si>
  <si>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</si>
  <si>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</si>
  <si>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</si>
  <si>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</si>
  <si>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</si>
  <si>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</si>
  <si>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</si>
  <si>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</si>
  <si>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</si>
  <si>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</si>
  <si>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</si>
  <si>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</si>
  <si>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</si>
  <si>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</si>
  <si>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</si>
  <si>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</si>
  <si>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</si>
  <si>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</si>
  <si>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</si>
  <si>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</si>
  <si>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</si>
  <si>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</si>
  <si>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</si>
  <si>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</si>
  <si>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</si>
  <si>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</si>
  <si>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</si>
  <si>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</si>
  <si>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</si>
  <si>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</si>
  <si>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</si>
  <si>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</si>
  <si>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</si>
  <si>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</si>
  <si>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</si>
  <si>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</si>
  <si>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</si>
  <si>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</si>
  <si>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</si>
  <si>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</si>
  <si>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</si>
  <si>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</si>
  <si>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</si>
  <si>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</si>
  <si>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</si>
  <si>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</si>
  <si>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</si>
  <si>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</si>
  <si>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</si>
  <si>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</si>
  <si>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</si>
  <si>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</si>
  <si>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</si>
  <si>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</si>
  <si>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</si>
  <si>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</si>
  <si>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</si>
  <si>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</si>
  <si>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</si>
  <si>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</si>
  <si>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</si>
  <si>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</si>
  <si>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</si>
  <si>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</si>
  <si>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</si>
  <si>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</si>
  <si>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</si>
  <si>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</si>
  <si>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</si>
  <si>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</si>
  <si>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</si>
  <si>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</si>
  <si>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</si>
  <si>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</si>
  <si>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</si>
  <si>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</si>
  <si>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</si>
  <si>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</si>
  <si>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</si>
  <si>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</si>
  <si>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</si>
  <si>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</si>
  <si>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</si>
  <si>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</si>
  <si>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</si>
  <si>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</si>
  <si>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</si>
  <si>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</si>
  <si>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</si>
  <si>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</si>
  <si>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</si>
  <si>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</si>
  <si>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</si>
  <si>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</si>
  <si>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</si>
  <si>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</si>
  <si>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</si>
  <si>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</si>
  <si>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</si>
  <si>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</si>
  <si>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</si>
  <si>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</si>
  <si>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</si>
  <si>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</si>
  <si>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</si>
  <si>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</si>
  <si>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</si>
  <si>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</si>
  <si>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</si>
  <si>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</si>
  <si>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</si>
  <si>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</si>
  <si>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</si>
  <si>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</si>
  <si>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</si>
  <si>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</si>
  <si>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</si>
  <si>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</si>
  <si>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</si>
  <si>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</si>
  <si>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</si>
  <si>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</si>
  <si>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</si>
  <si>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</si>
  <si>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</si>
  <si>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</si>
  <si>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</si>
  <si>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</si>
  <si>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</si>
  <si>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</si>
  <si>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</si>
  <si>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</si>
  <si>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</si>
  <si>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</si>
  <si>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</si>
  <si>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</si>
  <si>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</si>
  <si>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</si>
  <si>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</si>
  <si>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</si>
  <si>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</si>
  <si>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</si>
  <si>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</si>
  <si>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</si>
  <si>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</si>
  <si>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</si>
  <si>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</si>
  <si>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</si>
  <si>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</si>
  <si>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</si>
  <si>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</si>
  <si>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</si>
  <si>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</si>
  <si>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</si>
  <si>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</si>
  <si>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</si>
  <si>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</si>
  <si>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</si>
  <si>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</si>
  <si>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</si>
  <si>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</si>
  <si>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</si>
  <si>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</si>
  <si>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</si>
  <si>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</si>
  <si>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</si>
  <si>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</si>
  <si>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</si>
  <si>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</si>
  <si>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</si>
  <si>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</si>
  <si>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</si>
  <si>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</si>
  <si>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</si>
  <si>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</si>
  <si>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</si>
  <si>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</si>
  <si>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</si>
  <si>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</si>
  <si>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</si>
  <si>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</si>
  <si>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</si>
  <si>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</si>
  <si>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</si>
  <si>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</si>
  <si>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</si>
  <si>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</si>
  <si>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</si>
  <si>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</si>
  <si>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</si>
  <si>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</si>
  <si>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</si>
  <si>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</si>
  <si>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</si>
  <si>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</si>
  <si>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</si>
  <si>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</si>
  <si>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</si>
  <si>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</si>
  <si>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</si>
  <si>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</si>
  <si>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</si>
  <si>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</si>
  <si>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</si>
  <si>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</si>
  <si>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</si>
  <si>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</si>
  <si>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</si>
  <si>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</si>
  <si>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</si>
  <si>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</si>
  <si>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</si>
  <si>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</si>
  <si>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</si>
  <si>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</si>
  <si>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</si>
  <si>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</si>
  <si>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</si>
  <si>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</si>
  <si>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</si>
  <si>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</si>
  <si>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</si>
  <si>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</si>
  <si>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</si>
  <si>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</si>
  <si>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</si>
  <si>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</si>
  <si>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</si>
  <si>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</si>
  <si>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</si>
  <si>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</si>
  <si>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</si>
  <si>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</si>
  <si>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</si>
  <si>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</si>
  <si>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</si>
  <si>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</si>
  <si>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</si>
  <si>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</si>
  <si>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</si>
  <si>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</si>
  <si>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</si>
  <si>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</si>
  <si>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</si>
  <si>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</si>
  <si>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</si>
  <si>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</si>
  <si>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</si>
  <si>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</si>
  <si>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</si>
  <si>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</si>
  <si>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</si>
  <si>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</si>
  <si>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</si>
  <si>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</si>
  <si>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</si>
  <si>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</si>
  <si>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</si>
  <si>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</si>
  <si>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</si>
  <si>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</si>
  <si>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</si>
  <si>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</si>
  <si>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</si>
  <si>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</si>
  <si>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</si>
  <si>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</si>
  <si>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</si>
  <si>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</si>
  <si>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</si>
  <si>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</si>
  <si>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</si>
  <si>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</si>
  <si>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</si>
  <si>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</si>
  <si>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</si>
  <si>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</si>
  <si>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</si>
  <si>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</si>
  <si>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</si>
  <si>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</si>
  <si>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</si>
  <si>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</si>
  <si>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</si>
  <si>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</si>
  <si>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</si>
  <si>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</si>
  <si>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</si>
  <si>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</si>
  <si>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</si>
  <si>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</si>
  <si>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</si>
  <si>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</si>
  <si>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</si>
  <si>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</si>
  <si>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</si>
  <si>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</si>
  <si>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</si>
  <si>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</si>
  <si>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</si>
  <si>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</si>
  <si>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</si>
  <si>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</si>
  <si>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</si>
  <si>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</si>
  <si>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</si>
  <si>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</si>
  <si>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</si>
  <si>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</si>
  <si>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</si>
  <si>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</si>
  <si>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</si>
  <si>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</si>
  <si>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</si>
  <si>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</si>
  <si>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</si>
  <si>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</si>
  <si>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</si>
  <si>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</si>
  <si>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</si>
  <si>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</si>
  <si>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</si>
  <si>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</si>
  <si>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</si>
  <si>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</si>
  <si>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</si>
  <si>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</si>
  <si>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</si>
  <si>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</si>
  <si>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</si>
  <si>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</si>
  <si>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</si>
  <si>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</si>
  <si>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</si>
  <si>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</si>
  <si>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</si>
  <si>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</si>
  <si>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</si>
  <si>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</si>
  <si>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</si>
  <si>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</si>
  <si>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</si>
  <si>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</si>
  <si>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</si>
  <si>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</si>
  <si>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</si>
  <si>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</si>
  <si>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</si>
  <si>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</si>
  <si>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</si>
  <si>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</si>
  <si>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</si>
  <si>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</si>
  <si>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</si>
  <si>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</si>
  <si>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</si>
  <si>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</si>
  <si>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</si>
  <si>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</si>
  <si>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</si>
  <si>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</si>
  <si>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</si>
  <si>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</si>
  <si>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</si>
  <si>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</si>
  <si>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</si>
  <si>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</si>
  <si>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</si>
  <si>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</si>
  <si>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</si>
  <si>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</si>
  <si>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</si>
  <si>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</si>
  <si>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</si>
  <si>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</si>
  <si>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</si>
  <si>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</si>
  <si>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</si>
  <si>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</si>
  <si>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</si>
  <si>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</si>
  <si>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</si>
  <si>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</si>
  <si>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</si>
  <si>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</si>
  <si>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</si>
  <si>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</si>
  <si>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</si>
  <si>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</si>
  <si>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</si>
  <si>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</si>
  <si>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</si>
  <si>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</si>
  <si>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</si>
  <si>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</si>
  <si>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</si>
  <si>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</si>
  <si>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</si>
  <si>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</si>
  <si>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</si>
  <si>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</si>
  <si>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</si>
  <si>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</si>
  <si>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</si>
  <si>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</si>
  <si>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</si>
  <si>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</si>
  <si>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</si>
  <si>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</si>
  <si>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</si>
  <si>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</si>
  <si>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</si>
  <si>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</si>
  <si>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</si>
  <si>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</si>
  <si>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</si>
  <si>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</si>
  <si>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</si>
  <si>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</si>
  <si>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</si>
  <si>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</si>
  <si>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</si>
  <si>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</si>
  <si>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</si>
  <si>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</si>
  <si>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</si>
  <si>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</si>
  <si>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</si>
  <si>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</si>
  <si>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</si>
  <si>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</si>
  <si>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</si>
  <si>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</si>
  <si>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</si>
  <si>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</si>
  <si>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</si>
  <si>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</si>
  <si>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</si>
  <si>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</si>
  <si>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</si>
  <si>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</si>
  <si>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</si>
  <si>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</si>
  <si>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</si>
  <si>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</si>
  <si>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</si>
  <si>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</si>
  <si>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</si>
  <si>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</si>
  <si>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</si>
  <si>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</si>
  <si>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</si>
  <si>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</si>
  <si>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</si>
  <si>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</si>
  <si>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</si>
  <si>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</si>
  <si>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</si>
  <si>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</si>
  <si>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</si>
  <si>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</si>
  <si>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</si>
  <si>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</si>
  <si>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</si>
  <si>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</si>
  <si>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</si>
  <si>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</si>
  <si>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</si>
  <si>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</si>
  <si>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</si>
  <si>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</si>
  <si>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</si>
  <si>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</si>
  <si>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</si>
  <si>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</si>
  <si>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</si>
  <si>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</si>
  <si>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</si>
  <si>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</si>
  <si>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</si>
  <si>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</si>
  <si>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</si>
  <si>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</si>
  <si>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</si>
  <si>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</si>
  <si>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</si>
  <si>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</si>
  <si>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</si>
  <si>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</si>
  <si>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</si>
  <si>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</si>
  <si>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</si>
  <si>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</si>
  <si>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</si>
  <si>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</si>
  <si>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</si>
  <si>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</si>
  <si>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</si>
  <si>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</si>
  <si>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</si>
  <si>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</si>
  <si>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</si>
  <si>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</si>
  <si>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</si>
  <si>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</si>
  <si>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</si>
  <si>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</si>
  <si>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</si>
  <si>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</si>
  <si>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</si>
  <si>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</si>
  <si>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</si>
  <si>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</si>
  <si>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</si>
  <si>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</si>
  <si>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</si>
  <si>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</si>
  <si>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</si>
  <si>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</si>
  <si>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</si>
  <si>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</si>
  <si>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</si>
  <si>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</si>
  <si>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</si>
  <si>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</si>
  <si>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</si>
  <si>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</si>
  <si>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</si>
  <si>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</si>
  <si>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</si>
  <si>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</si>
  <si>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</si>
  <si>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</si>
  <si>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</si>
  <si>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</si>
  <si>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</si>
  <si>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</si>
  <si>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</si>
  <si>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</si>
  <si>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</si>
  <si>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</si>
  <si>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</si>
  <si>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</si>
  <si>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</si>
  <si>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</si>
  <si>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</si>
  <si>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</si>
  <si>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</si>
  <si>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</si>
  <si>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</si>
  <si>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</si>
  <si>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</si>
  <si>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</si>
  <si>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</si>
  <si>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</si>
  <si>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</si>
  <si>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</si>
  <si>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</si>
  <si>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</si>
  <si>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</si>
  <si>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</si>
  <si>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</si>
  <si>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</si>
  <si>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</si>
  <si>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</si>
  <si>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</si>
  <si>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</si>
  <si>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</si>
  <si>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</si>
  <si>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</si>
  <si>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</si>
  <si>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</si>
  <si>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</si>
  <si>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</si>
  <si>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</si>
  <si>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</si>
  <si>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</si>
  <si>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</si>
  <si>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</si>
  <si>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</si>
  <si>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</si>
  <si>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</si>
  <si>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</si>
  <si>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</si>
  <si>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</si>
  <si>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</si>
  <si>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</si>
  <si>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</si>
  <si>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</si>
  <si>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</si>
  <si>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</si>
  <si>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</si>
  <si>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</si>
  <si>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</si>
  <si>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</si>
  <si>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</si>
  <si>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</si>
  <si>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</si>
  <si>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</si>
  <si>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</si>
  <si>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</si>
  <si>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</si>
  <si>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</si>
  <si>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</si>
  <si>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</si>
  <si>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</si>
  <si>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</si>
  <si>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</si>
  <si>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</si>
  <si>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</si>
  <si>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</si>
  <si>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</si>
  <si>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</si>
  <si>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</si>
  <si>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</si>
  <si>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</si>
  <si>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</si>
  <si>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</si>
  <si>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</si>
  <si>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</si>
  <si>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</si>
  <si>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</si>
  <si>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</si>
  <si>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</si>
  <si>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</si>
  <si>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</si>
  <si>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</si>
  <si>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</si>
  <si>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</si>
  <si>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</si>
  <si>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</si>
  <si>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</si>
  <si>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</si>
  <si>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</si>
  <si>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</si>
  <si>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</si>
  <si>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</si>
  <si>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</si>
  <si>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</si>
  <si>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</si>
  <si>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</si>
  <si>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</si>
  <si>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</si>
  <si>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</si>
  <si>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</si>
  <si>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</si>
  <si>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</si>
  <si>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</si>
  <si>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</si>
  <si>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</si>
  <si>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</si>
  <si>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</si>
  <si>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</si>
  <si>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</si>
  <si>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</si>
  <si>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</si>
  <si>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</si>
  <si>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</si>
  <si>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</si>
  <si>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</si>
  <si>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</si>
  <si>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</si>
  <si>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</si>
  <si>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</si>
  <si>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</si>
  <si>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</si>
  <si>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</si>
  <si>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</si>
  <si>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</si>
  <si>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</si>
  <si>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</si>
  <si>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</si>
  <si>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</si>
  <si>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</si>
  <si>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</si>
  <si>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</si>
  <si>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</si>
  <si>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</si>
  <si>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</si>
  <si>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</si>
  <si>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</si>
  <si>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</si>
  <si>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</si>
  <si>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</si>
  <si>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</si>
  <si>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</si>
  <si>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</si>
  <si>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</si>
  <si>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</si>
  <si>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</si>
  <si>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</si>
  <si>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</si>
  <si>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</si>
  <si>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</si>
  <si>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</si>
  <si>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</si>
  <si>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</si>
  <si>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</si>
  <si>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</si>
  <si>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</si>
  <si>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</si>
  <si>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</si>
  <si>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</si>
  <si>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</si>
  <si>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</si>
  <si>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</si>
  <si>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</si>
  <si>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</si>
  <si>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</si>
  <si>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</si>
  <si>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</si>
  <si>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</si>
  <si>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</si>
  <si>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</si>
  <si>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</si>
  <si>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</si>
  <si>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</si>
  <si>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</si>
  <si>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</si>
  <si>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</si>
  <si>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</si>
  <si>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</si>
  <si>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</si>
  <si>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</si>
  <si>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</si>
  <si>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</si>
  <si>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</si>
  <si>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</si>
  <si>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</si>
  <si>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</si>
  <si>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</si>
  <si>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</si>
  <si>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</si>
  <si>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</si>
  <si>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</si>
  <si>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</si>
  <si>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</si>
  <si>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</si>
  <si>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</si>
  <si>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</si>
  <si>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</si>
  <si>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</si>
  <si>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</si>
  <si>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</si>
  <si>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</si>
  <si>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</si>
  <si>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</si>
  <si>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</si>
  <si>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</si>
  <si>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</si>
  <si>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</si>
  <si>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</si>
  <si>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</si>
  <si>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</si>
  <si>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</si>
  <si>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</si>
  <si>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</si>
  <si>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</si>
  <si>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</si>
  <si>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</si>
  <si>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</si>
  <si>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</si>
  <si>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</si>
  <si>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</si>
  <si>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</si>
  <si>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</si>
  <si>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</si>
  <si>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</si>
  <si>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</si>
  <si>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</si>
  <si>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</si>
  <si>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</si>
  <si>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</si>
  <si>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</si>
  <si>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</si>
  <si>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</si>
  <si>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</si>
  <si>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</si>
  <si>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</si>
  <si>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</si>
  <si>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</si>
  <si>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</si>
  <si>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</si>
  <si>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</si>
  <si>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</si>
  <si>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</si>
  <si>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</si>
  <si>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</si>
  <si>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</si>
  <si>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</si>
  <si>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</si>
  <si>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</si>
  <si>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</si>
  <si>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</si>
  <si>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</si>
  <si>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</si>
  <si>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</si>
  <si>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</si>
  <si>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</si>
  <si>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</si>
  <si>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</si>
  <si>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</si>
  <si>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</si>
  <si>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</si>
  <si>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</si>
  <si>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</si>
  <si>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</si>
  <si>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</si>
  <si>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</si>
  <si>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</si>
  <si>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</si>
  <si>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</si>
  <si>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</si>
  <si>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</si>
  <si>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</si>
  <si>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</si>
  <si>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</si>
  <si>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</si>
  <si>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</si>
  <si>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</si>
  <si>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</si>
  <si>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</si>
  <si>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</si>
  <si>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</si>
  <si>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</si>
  <si>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</si>
  <si>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</si>
  <si>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</si>
  <si>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</si>
  <si>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</si>
  <si>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</si>
  <si>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</si>
  <si>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</si>
  <si>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</si>
  <si>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</si>
  <si>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</si>
  <si>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</si>
  <si>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</si>
  <si>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</si>
  <si>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</si>
  <si>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</si>
  <si>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</si>
  <si>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</si>
  <si>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</si>
  <si>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</si>
  <si>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</si>
  <si>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</si>
  <si>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</si>
  <si>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</si>
  <si>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</si>
  <si>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</si>
  <si>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</si>
  <si>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</si>
  <si>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</si>
  <si>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</si>
  <si>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</si>
  <si>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</si>
  <si>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</si>
  <si>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</si>
  <si>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</si>
  <si>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</si>
  <si>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</si>
  <si>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</si>
  <si>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</si>
  <si>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</si>
  <si>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</si>
  <si>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</si>
  <si>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</si>
  <si>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</si>
  <si>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</si>
  <si>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</si>
  <si>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</si>
  <si>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</si>
  <si>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</si>
  <si>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</si>
  <si>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</si>
  <si>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</si>
  <si>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</si>
  <si>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</si>
  <si>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</si>
  <si>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</si>
  <si>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</si>
  <si>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</si>
  <si>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</si>
  <si>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</si>
  <si>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</si>
  <si>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</si>
  <si>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</si>
  <si>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</si>
  <si>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</si>
  <si>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</si>
  <si>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</si>
  <si>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</si>
  <si>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</si>
  <si>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</si>
  <si>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</si>
  <si>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</si>
  <si>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</si>
  <si>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</si>
  <si>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</si>
  <si>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</si>
  <si>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</si>
  <si>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</si>
  <si>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</si>
  <si>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</si>
  <si>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</si>
  <si>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</si>
  <si>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</si>
  <si>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</si>
  <si>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</si>
  <si>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</si>
  <si>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</si>
  <si>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</si>
  <si>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</si>
  <si>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</si>
  <si>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</si>
  <si>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</si>
  <si>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</si>
  <si>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</si>
  <si>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</si>
  <si>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</si>
  <si>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</si>
  <si>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</si>
  <si>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</si>
  <si>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</si>
  <si>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</si>
  <si>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</si>
  <si>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</si>
  <si>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</si>
  <si>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</si>
  <si>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</si>
  <si>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</si>
  <si>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</si>
  <si>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</si>
  <si>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</si>
  <si>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</si>
  <si>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</si>
  <si>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</si>
  <si>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</si>
  <si>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</si>
  <si>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</si>
  <si>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</si>
  <si>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</si>
  <si>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</si>
  <si>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</si>
  <si>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</si>
  <si>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</si>
  <si>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</si>
  <si>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</si>
  <si>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</si>
  <si>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</si>
  <si>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</si>
  <si>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</si>
  <si>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</si>
  <si>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</si>
  <si>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</si>
  <si>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</si>
  <si>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</si>
  <si>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</si>
  <si>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</si>
  <si>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</si>
  <si>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</si>
  <si>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</si>
  <si>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</si>
  <si>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</si>
  <si>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</si>
  <si>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</si>
  <si>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</si>
  <si>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</si>
  <si>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</si>
  <si>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</si>
  <si>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</si>
  <si>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</si>
  <si>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</si>
  <si>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</si>
  <si>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</si>
  <si>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</si>
  <si>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</si>
  <si>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</si>
  <si>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</si>
  <si>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</si>
  <si>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</si>
  <si>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</si>
  <si>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</si>
  <si>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</si>
  <si>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</si>
  <si>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</si>
  <si>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</si>
  <si>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</si>
  <si>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</si>
  <si>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</si>
  <si>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</si>
  <si>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</si>
  <si>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</si>
  <si>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</si>
  <si>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</si>
  <si>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</si>
  <si>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</si>
  <si>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</si>
  <si>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</si>
  <si>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</si>
  <si>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</si>
  <si>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</si>
  <si>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</si>
  <si>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</si>
  <si>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</si>
  <si>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</si>
  <si>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</si>
  <si>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</si>
  <si>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</si>
  <si>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</si>
  <si>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</si>
  <si>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</si>
  <si>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</si>
  <si>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</si>
  <si>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</si>
  <si>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</si>
  <si>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</si>
  <si>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</si>
  <si>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</si>
  <si>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</si>
  <si>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</si>
  <si>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</si>
  <si>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</si>
  <si>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</si>
  <si>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</si>
  <si>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</si>
  <si>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</si>
  <si>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</si>
  <si>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</si>
  <si>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</si>
  <si>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</si>
  <si>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</si>
  <si>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</si>
  <si>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</si>
  <si>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</si>
  <si>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</si>
  <si>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</si>
  <si>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</si>
  <si>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</si>
  <si>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</si>
  <si>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</si>
  <si>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</si>
  <si>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</si>
  <si>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</si>
  <si>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</si>
  <si>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</si>
  <si>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</si>
  <si>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</si>
  <si>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</si>
  <si>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</si>
  <si>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</si>
  <si>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</si>
  <si>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</si>
  <si>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</si>
  <si>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</si>
  <si>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</si>
  <si>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</si>
  <si>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</si>
  <si>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</si>
  <si>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</si>
  <si>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</si>
  <si>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</si>
  <si>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</si>
  <si>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</si>
  <si>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</si>
  <si>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</si>
  <si>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</si>
  <si>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</si>
  <si>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</si>
  <si>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</si>
  <si>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</si>
  <si>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</si>
  <si>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</si>
  <si>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</si>
  <si>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</si>
  <si>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</si>
  <si>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</si>
  <si>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</si>
  <si>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</si>
  <si>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</si>
  <si>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</si>
  <si>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</si>
  <si>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</si>
  <si>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</si>
  <si>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</si>
  <si>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</si>
  <si>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</si>
  <si>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</si>
  <si>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</si>
  <si>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</si>
  <si>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</si>
  <si>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</si>
  <si>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</si>
  <si>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</si>
  <si>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</si>
  <si>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</si>
  <si>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</si>
  <si>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</si>
  <si>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</si>
  <si>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</si>
  <si>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</si>
  <si>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</si>
  <si>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</si>
  <si>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</si>
  <si>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</si>
  <si>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</si>
  <si>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</si>
  <si>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</si>
  <si>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</si>
  <si>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</si>
  <si>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</si>
  <si>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</si>
  <si>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</si>
  <si>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</si>
  <si>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</si>
  <si>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</si>
  <si>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</si>
  <si>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</si>
  <si>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</si>
  <si>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</si>
  <si>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</si>
  <si>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</si>
  <si>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</si>
  <si>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</si>
  <si>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</si>
  <si>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</si>
  <si>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</si>
  <si>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</si>
  <si>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</si>
  <si>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</si>
  <si>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</si>
  <si>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</si>
  <si>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</si>
  <si>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</si>
  <si>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</si>
  <si>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</si>
  <si>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</si>
  <si>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</si>
  <si>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</si>
  <si>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</si>
  <si>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</si>
  <si>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</si>
  <si>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</si>
  <si>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</si>
  <si>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</si>
  <si>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</si>
  <si>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</si>
  <si>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</si>
  <si>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</si>
  <si>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</si>
  <si>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</si>
  <si>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</si>
  <si>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</si>
  <si>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</si>
  <si>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</si>
  <si>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</si>
  <si>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</si>
  <si>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</si>
  <si>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</si>
  <si>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</si>
  <si>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</si>
  <si>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</si>
  <si>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</si>
  <si>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</si>
  <si>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</si>
  <si>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</si>
  <si>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</si>
  <si>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</si>
  <si>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</si>
  <si>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</si>
  <si>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</si>
  <si>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</si>
  <si>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</si>
  <si>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</si>
  <si>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</si>
  <si>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</si>
  <si>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</si>
  <si>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</si>
  <si>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</si>
  <si>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</si>
  <si>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</si>
  <si>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</si>
  <si>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</si>
  <si>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</si>
  <si>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</si>
  <si>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</si>
  <si>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</si>
  <si>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</si>
  <si>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</si>
  <si>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</si>
  <si>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</si>
  <si>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</si>
  <si>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</si>
  <si>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</si>
  <si>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</si>
  <si>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</si>
  <si>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</si>
  <si>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</si>
  <si>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</si>
  <si>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</si>
  <si>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</si>
  <si>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</si>
  <si>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</si>
  <si>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</si>
  <si>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</si>
  <si>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</si>
  <si>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</si>
  <si>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</si>
  <si>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</si>
  <si>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</si>
  <si>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</si>
  <si>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</si>
  <si>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</si>
  <si>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</si>
  <si>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</si>
  <si>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</si>
  <si>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</si>
  <si>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</si>
  <si>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</si>
  <si>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</si>
  <si>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</si>
  <si>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</si>
  <si>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</si>
  <si>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</si>
  <si>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</si>
  <si>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</si>
  <si>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</si>
  <si>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</si>
  <si>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</si>
  <si>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</si>
  <si>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</si>
  <si>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</si>
  <si>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</si>
  <si>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</si>
  <si>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</si>
  <si>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</si>
  <si>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</si>
  <si>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</si>
  <si>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</si>
  <si>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</si>
  <si>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</si>
  <si>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</si>
  <si>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</si>
  <si>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</si>
  <si>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</si>
  <si>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</si>
  <si>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</si>
  <si>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</si>
  <si>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</si>
  <si>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</si>
  <si>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</si>
  <si>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</si>
  <si>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</si>
  <si>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</si>
  <si>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</si>
  <si>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</si>
  <si>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</si>
  <si>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</si>
  <si>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</si>
  <si>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</si>
  <si>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</si>
  <si>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</si>
  <si>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</si>
  <si>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</si>
  <si>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</si>
  <si>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</si>
  <si>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</si>
  <si>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</si>
  <si>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</si>
  <si>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</si>
  <si>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</si>
  <si>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</si>
  <si>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</si>
  <si>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</si>
  <si>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</si>
  <si>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</si>
  <si>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</si>
  <si>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</si>
  <si>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</si>
  <si>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</si>
  <si>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</si>
  <si>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</si>
  <si>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</si>
  <si>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</si>
  <si>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</si>
  <si>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</si>
  <si>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</si>
  <si>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</si>
  <si>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</si>
  <si>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</si>
  <si>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</si>
  <si>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</si>
  <si>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</si>
  <si>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</si>
  <si>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</si>
  <si>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</si>
  <si>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</si>
  <si>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</si>
  <si>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</si>
  <si>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</si>
  <si>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</si>
  <si>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</si>
  <si>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</si>
  <si>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</si>
  <si>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</si>
  <si>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</si>
  <si>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</si>
  <si>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</si>
  <si>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</si>
  <si>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</si>
  <si>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</si>
  <si>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</si>
  <si>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</si>
  <si>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</si>
  <si>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</si>
  <si>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</si>
  <si>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</si>
  <si>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</si>
  <si>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</si>
  <si>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</si>
  <si>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</si>
  <si>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</si>
  <si>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</si>
  <si>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</si>
  <si>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</si>
  <si>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</si>
  <si>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</si>
  <si>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</si>
  <si>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</si>
  <si>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</si>
  <si>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</si>
  <si>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</si>
  <si>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</si>
  <si>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</si>
  <si>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</si>
  <si>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</si>
  <si>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</si>
  <si>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</si>
  <si>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</si>
  <si>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</si>
  <si>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</si>
  <si>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</si>
  <si>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</si>
  <si>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</si>
  <si>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</si>
  <si>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</si>
  <si>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</si>
  <si>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</si>
  <si>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</si>
  <si>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</si>
  <si>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</si>
  <si>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</si>
  <si>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</si>
  <si>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</si>
  <si>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</si>
  <si>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</si>
  <si>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</si>
  <si>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</si>
  <si>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</si>
  <si>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</si>
  <si>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</si>
  <si>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</si>
  <si>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</si>
  <si>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</si>
  <si>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</si>
  <si>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</si>
  <si>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</si>
  <si>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</si>
  <si>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</si>
  <si>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</si>
  <si>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</si>
  <si>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</si>
  <si>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</si>
  <si>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</si>
  <si>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</si>
  <si>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</si>
  <si>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</si>
  <si>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</si>
  <si>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</si>
  <si>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</si>
  <si>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</si>
  <si>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</si>
  <si>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</si>
  <si>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</si>
  <si>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</si>
  <si>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</si>
  <si>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</si>
  <si>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</si>
  <si>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</si>
  <si>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</si>
  <si>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</si>
  <si>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</si>
  <si>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</si>
  <si>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</si>
  <si>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</si>
  <si>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</si>
  <si>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</si>
  <si>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</si>
  <si>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</si>
  <si>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</si>
  <si>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</si>
  <si>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</si>
  <si>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</si>
  <si>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</si>
  <si>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</si>
  <si>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</si>
  <si>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</si>
  <si>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</si>
  <si>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</si>
  <si>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</si>
  <si>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</si>
  <si>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</si>
  <si>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</si>
  <si>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</si>
  <si>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</si>
  <si>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</si>
  <si>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</si>
  <si>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</si>
  <si>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</si>
  <si>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</si>
  <si>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</si>
  <si>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</si>
  <si>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</si>
  <si>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</si>
  <si>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</si>
  <si>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</si>
  <si>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</si>
  <si>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</si>
  <si>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</si>
  <si>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</si>
  <si>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</si>
  <si>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</si>
  <si>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</si>
  <si>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</si>
  <si>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</si>
  <si>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</si>
  <si>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</si>
  <si>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</si>
  <si>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</si>
  <si>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</si>
  <si>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</si>
  <si>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</si>
  <si>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</si>
  <si>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</si>
  <si>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</si>
  <si>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</si>
  <si>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</si>
  <si>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</si>
  <si>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</si>
  <si>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</si>
  <si>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</si>
  <si>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</si>
  <si>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</si>
  <si>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</si>
  <si>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</si>
  <si>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</si>
  <si>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</si>
  <si>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</si>
  <si>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</si>
  <si>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</si>
  <si>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</si>
  <si>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</si>
  <si>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</si>
  <si>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</si>
  <si>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</si>
  <si>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</si>
  <si>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</si>
  <si>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</si>
  <si>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</si>
  <si>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</si>
  <si>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</si>
  <si>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</si>
  <si>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</si>
  <si>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</si>
  <si>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</si>
  <si>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</si>
  <si>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</si>
  <si>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</si>
  <si>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</si>
  <si>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</si>
  <si>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</si>
  <si>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</si>
  <si>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</si>
  <si>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</si>
  <si>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</si>
  <si>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</si>
  <si>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</si>
  <si>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</si>
  <si>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</si>
  <si>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</si>
  <si>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</si>
  <si>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</si>
  <si>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</si>
  <si>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</si>
  <si>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</si>
  <si>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</si>
  <si>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</si>
  <si>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</si>
  <si>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</si>
  <si>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</si>
  <si>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</si>
  <si>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</si>
  <si>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</si>
  <si>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</si>
  <si>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</si>
  <si>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</si>
  <si>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</si>
  <si>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</si>
  <si>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</si>
  <si>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</si>
  <si>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</si>
  <si>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</si>
  <si>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</si>
  <si>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</si>
  <si>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</si>
  <si>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</si>
  <si>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</si>
  <si>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</si>
  <si>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</si>
  <si>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</si>
  <si>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</si>
  <si>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</si>
  <si>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</si>
  <si>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</si>
  <si>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</si>
  <si>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</si>
  <si>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</si>
  <si>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</si>
  <si>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</si>
  <si>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</si>
  <si>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</si>
  <si>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</si>
  <si>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</si>
  <si>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</si>
  <si>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</si>
  <si>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</si>
  <si>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</si>
  <si>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</si>
  <si>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</si>
  <si>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</si>
  <si>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</si>
  <si>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</si>
  <si>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</si>
  <si>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</si>
  <si>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</si>
  <si>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</si>
  <si>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</si>
  <si>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</si>
  <si>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</si>
  <si>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</si>
  <si>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</si>
  <si>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</si>
  <si>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</si>
  <si>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</si>
  <si>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</si>
  <si>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</si>
  <si>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</si>
  <si>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</si>
  <si>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</si>
  <si>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</si>
  <si>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</si>
  <si>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</si>
  <si>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</si>
  <si>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</si>
  <si>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</si>
  <si>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</si>
  <si>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</si>
  <si>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</si>
  <si>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</si>
  <si>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</si>
  <si>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</si>
  <si>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</si>
  <si>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</si>
  <si>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</si>
  <si>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</si>
  <si>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</si>
  <si>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</si>
  <si>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</si>
  <si>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</si>
  <si>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</si>
  <si>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</si>
  <si>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</si>
  <si>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</si>
  <si>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</si>
  <si>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</si>
  <si>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</si>
  <si>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</si>
  <si>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</si>
  <si>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</si>
  <si>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</si>
  <si>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</si>
  <si>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</si>
  <si>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</si>
  <si>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</si>
  <si>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</si>
  <si>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</si>
  <si>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</si>
  <si>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</si>
  <si>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</si>
  <si>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</si>
  <si>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</si>
  <si>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</si>
  <si>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</si>
  <si>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</si>
  <si>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</si>
  <si>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</si>
  <si>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</si>
  <si>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</si>
  <si>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</si>
  <si>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</si>
  <si>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</si>
  <si>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</si>
  <si>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</si>
  <si>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</si>
  <si>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</si>
  <si>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</si>
  <si>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</si>
  <si>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</si>
  <si>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</si>
  <si>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</si>
  <si>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</si>
  <si>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</si>
  <si>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</si>
  <si>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</si>
  <si>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</si>
  <si>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</si>
  <si>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</si>
  <si>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</si>
  <si>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</si>
  <si>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</si>
  <si>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</si>
  <si>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</si>
  <si>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</si>
  <si>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</si>
  <si>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</si>
  <si>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</si>
  <si>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</si>
  <si>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</si>
  <si>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</si>
  <si>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</si>
  <si>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</si>
  <si>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</si>
  <si>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</si>
  <si>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</si>
  <si>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</si>
  <si>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</si>
  <si>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</si>
  <si>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</si>
  <si>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</si>
  <si>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</si>
  <si>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</si>
  <si>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</si>
  <si>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</si>
  <si>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</si>
  <si>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</si>
  <si>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</si>
  <si>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</si>
  <si>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</si>
  <si>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</si>
  <si>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</si>
  <si>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</si>
  <si>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</si>
  <si>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</si>
  <si>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</si>
  <si>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</si>
  <si>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</si>
  <si>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</si>
  <si>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</si>
  <si>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</si>
  <si>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</si>
  <si>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</si>
  <si>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</si>
  <si>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</si>
  <si>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</si>
  <si>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</si>
  <si>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</si>
  <si>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</si>
  <si>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</si>
  <si>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</si>
  <si>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</si>
  <si>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</si>
  <si>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</si>
  <si>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</si>
  <si>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</si>
  <si>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</si>
  <si>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</si>
  <si>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</si>
  <si>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</si>
  <si>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</si>
  <si>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</si>
  <si>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</si>
  <si>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</si>
  <si>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</si>
  <si>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</si>
  <si>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</si>
  <si>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</si>
  <si>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</si>
  <si>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</si>
  <si>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</si>
  <si>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</si>
  <si>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</si>
  <si>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</si>
  <si>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</si>
  <si>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</si>
  <si>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</si>
  <si>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</si>
  <si>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</si>
  <si>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</si>
  <si>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</si>
  <si>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</si>
  <si>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</si>
  <si>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</si>
  <si>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</si>
  <si>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</si>
  <si>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</si>
  <si>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</si>
  <si>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</si>
  <si>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</si>
  <si>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</si>
  <si>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</si>
  <si>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</si>
  <si>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</si>
  <si>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</si>
  <si>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</si>
  <si>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</si>
  <si>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</si>
  <si>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</si>
  <si>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</si>
  <si>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</si>
  <si>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</si>
  <si>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</si>
  <si>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</si>
  <si>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</si>
  <si>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</si>
  <si>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</si>
  <si>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</si>
  <si>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</si>
  <si>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</si>
  <si>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</si>
  <si>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</si>
  <si>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</si>
  <si>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</si>
  <si>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</si>
  <si>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</si>
  <si>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</si>
  <si>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</si>
  <si>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</si>
  <si>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</si>
  <si>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</si>
  <si>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</si>
  <si>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</si>
  <si>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</si>
  <si>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</si>
  <si>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</si>
  <si>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</si>
  <si>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</si>
  <si>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</si>
  <si>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</si>
  <si>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</si>
  <si>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</si>
  <si>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</si>
  <si>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</si>
  <si>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</si>
  <si>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</si>
  <si>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</si>
  <si>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</si>
  <si>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</si>
  <si>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</si>
  <si>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</si>
  <si>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</si>
  <si>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</si>
  <si>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</si>
  <si>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</si>
  <si>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</si>
  <si>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</si>
  <si>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</si>
  <si>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</si>
  <si>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</si>
  <si>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</si>
  <si>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</si>
  <si>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</si>
  <si>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</si>
  <si>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</si>
  <si>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</si>
  <si>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</si>
  <si>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</si>
  <si>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</si>
  <si>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</si>
  <si>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</si>
  <si>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</si>
  <si>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</si>
  <si>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</si>
  <si>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</si>
  <si>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</si>
  <si>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</si>
  <si>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</si>
  <si>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</si>
  <si>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</si>
  <si>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</si>
  <si>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</si>
  <si>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</si>
  <si>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</si>
  <si>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</si>
  <si>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</si>
  <si>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</si>
  <si>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</si>
  <si>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</si>
  <si>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</si>
  <si>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</si>
  <si>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</si>
  <si>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</si>
  <si>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</si>
  <si>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</si>
  <si>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</si>
  <si>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</si>
  <si>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</si>
  <si>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</si>
  <si>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</si>
  <si>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</si>
  <si>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</si>
  <si>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</si>
  <si>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</si>
  <si>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</si>
  <si>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</si>
  <si>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</si>
  <si>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</si>
  <si>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</si>
  <si>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</si>
  <si>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</si>
  <si>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</si>
  <si>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</si>
  <si>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</si>
  <si>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</si>
  <si>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</si>
  <si>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</si>
  <si>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</si>
  <si>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</si>
  <si>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</si>
  <si>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</si>
  <si>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</si>
  <si>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</si>
  <si>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</si>
  <si>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</si>
  <si>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</si>
  <si>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</si>
  <si>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</si>
  <si>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</si>
  <si>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</si>
  <si>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</si>
  <si>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</si>
  <si>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</si>
  <si>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</si>
  <si>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</si>
  <si>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</si>
  <si>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</si>
  <si>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</si>
  <si>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</si>
  <si>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</si>
  <si>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</si>
  <si>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</si>
  <si>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</si>
  <si>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</si>
  <si>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</si>
  <si>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</si>
  <si>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</si>
  <si>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</si>
  <si>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</si>
  <si>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</si>
  <si>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</si>
  <si>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</si>
  <si>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</si>
  <si>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</si>
  <si>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</si>
  <si>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</si>
  <si>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</si>
  <si>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</si>
  <si>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</si>
  <si>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</si>
  <si>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</si>
  <si>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</si>
  <si>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</si>
  <si>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</si>
  <si>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</si>
  <si>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</si>
  <si>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</si>
  <si>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</si>
  <si>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</si>
  <si>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</si>
  <si>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</si>
  <si>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</si>
  <si>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</si>
  <si>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</si>
  <si>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</si>
  <si>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</si>
  <si>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</si>
  <si>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</si>
  <si>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</si>
  <si>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</si>
  <si>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</si>
  <si>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</si>
  <si>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</si>
  <si>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</si>
  <si>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</si>
  <si>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</si>
  <si>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</si>
  <si>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</si>
  <si>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</si>
  <si>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</si>
  <si>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</si>
  <si>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</si>
  <si>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</si>
  <si>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</si>
  <si>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</si>
  <si>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</si>
  <si>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</si>
  <si>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</si>
  <si>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</si>
  <si>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</si>
  <si>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</si>
  <si>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</si>
  <si>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</si>
  <si>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</si>
  <si>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</si>
  <si>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</si>
  <si>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</si>
  <si>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</si>
  <si>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</si>
  <si>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</si>
  <si>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</si>
  <si>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</si>
  <si>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</si>
  <si>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</si>
  <si>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</si>
  <si>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</si>
  <si>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</si>
  <si>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</si>
  <si>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</si>
  <si>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</si>
  <si>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</si>
  <si>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</si>
  <si>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</si>
  <si>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</si>
  <si>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</si>
  <si>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</si>
  <si>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</si>
  <si>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</si>
  <si>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</si>
  <si>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</si>
  <si>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</si>
  <si>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</si>
  <si>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</si>
  <si>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</si>
  <si>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</si>
  <si>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</si>
  <si>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</si>
  <si>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</si>
  <si>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</si>
  <si>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</si>
  <si>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</si>
  <si>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</si>
  <si>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</si>
  <si>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</si>
  <si>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</si>
  <si>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</si>
  <si>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</si>
  <si>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</si>
  <si>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</si>
  <si>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</si>
  <si>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</si>
  <si>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</si>
  <si>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</si>
  <si>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</si>
  <si>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</si>
  <si>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</si>
  <si>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</si>
  <si>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</si>
  <si>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</si>
  <si>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</si>
  <si>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</si>
  <si>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</si>
  <si>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</si>
  <si>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</si>
  <si>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</si>
  <si>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</si>
  <si>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</si>
  <si>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</si>
  <si>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</si>
  <si>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</si>
  <si>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</si>
  <si>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</si>
  <si>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</si>
  <si>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</si>
  <si>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</si>
  <si>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</si>
  <si>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</si>
  <si>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</si>
  <si>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</si>
  <si>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</si>
  <si>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</si>
  <si>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</si>
  <si>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</si>
  <si>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</si>
  <si>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</si>
  <si>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</si>
  <si>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</si>
  <si>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</si>
  <si>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</si>
  <si>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</si>
  <si>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</si>
  <si>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</si>
  <si>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</si>
  <si>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</si>
  <si>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</si>
  <si>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</si>
  <si>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</si>
  <si>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</si>
  <si>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</si>
  <si>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</si>
  <si>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</si>
  <si>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</si>
  <si>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</si>
  <si>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</si>
  <si>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</si>
  <si>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</si>
  <si>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</si>
  <si>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</si>
  <si>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</si>
  <si>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</si>
  <si>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</si>
  <si>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</si>
  <si>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</si>
  <si>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</si>
  <si>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</si>
  <si>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</si>
  <si>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</si>
  <si>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</si>
  <si>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</si>
  <si>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</si>
  <si>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</si>
  <si>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</si>
  <si>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</si>
  <si>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</si>
  <si>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</si>
  <si>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</si>
  <si>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</si>
  <si>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</si>
  <si>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</si>
  <si>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</si>
  <si>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</si>
  <si>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</si>
  <si>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</si>
  <si>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</si>
  <si>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</si>
  <si>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</si>
  <si>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</si>
  <si>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</si>
  <si>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</si>
  <si>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</si>
  <si>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</si>
  <si>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</si>
  <si>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</si>
  <si>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</si>
  <si>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</si>
  <si>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</si>
  <si>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</si>
  <si>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</si>
  <si>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</si>
  <si>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</si>
  <si>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</si>
  <si>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</si>
  <si>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</si>
  <si>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</si>
  <si>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</si>
  <si>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</si>
  <si>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</si>
  <si>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</si>
  <si>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</si>
  <si>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</si>
  <si>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</si>
  <si>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</si>
  <si>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</si>
  <si>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</si>
  <si>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</si>
  <si>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</si>
  <si>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</si>
  <si>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</si>
  <si>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</si>
  <si>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</si>
  <si>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</si>
  <si>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</si>
  <si>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</si>
  <si>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</si>
  <si>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</si>
  <si>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</si>
  <si>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</si>
  <si>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</si>
  <si>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</si>
  <si>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</si>
  <si>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</si>
  <si>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</si>
  <si>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</si>
  <si>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</si>
  <si>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</si>
  <si>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</si>
  <si>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</si>
  <si>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</si>
  <si>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</si>
  <si>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</si>
  <si>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</si>
  <si>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</si>
  <si>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</si>
  <si>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</si>
  <si>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</si>
  <si>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</si>
  <si>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</si>
  <si>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</si>
  <si>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</si>
  <si>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</si>
  <si>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</si>
  <si>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</si>
  <si>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</si>
  <si>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</si>
  <si>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</si>
  <si>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</si>
  <si>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</si>
  <si>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</si>
  <si>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</si>
  <si>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</si>
  <si>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</si>
  <si>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</si>
  <si>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</si>
  <si>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</si>
  <si>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</si>
  <si>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</si>
  <si>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</si>
  <si>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</si>
  <si>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</si>
  <si>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</si>
  <si>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</si>
  <si>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</si>
  <si>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</si>
  <si>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</si>
  <si>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</si>
  <si>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</si>
  <si>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</si>
  <si>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</si>
  <si>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</si>
  <si>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</si>
  <si>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</si>
  <si>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</si>
  <si>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</si>
  <si>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</si>
  <si>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</si>
  <si>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</si>
  <si>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</si>
  <si>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</si>
  <si>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</si>
  <si>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</si>
  <si>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</si>
  <si>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</si>
  <si>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</si>
  <si>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</si>
  <si>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</si>
  <si>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</si>
  <si>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</si>
  <si>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</si>
  <si>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</si>
  <si>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</si>
  <si>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</si>
  <si>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</si>
  <si>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</si>
  <si>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</si>
  <si>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</si>
  <si>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</si>
  <si>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</si>
  <si>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</si>
  <si>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</si>
  <si>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</si>
  <si>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</si>
  <si>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</si>
  <si>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</si>
  <si>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</si>
  <si>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</si>
  <si>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</si>
  <si>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</si>
  <si>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</si>
  <si>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</si>
  <si>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</si>
  <si>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</si>
  <si>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</si>
  <si>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</si>
  <si>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</si>
  <si>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</si>
  <si>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</si>
  <si>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</si>
  <si>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</si>
  <si>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</si>
  <si>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</si>
  <si>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</si>
  <si>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</si>
  <si>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</si>
  <si>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</si>
  <si>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</si>
  <si>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</si>
  <si>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</si>
  <si>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</si>
  <si>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</si>
  <si>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</si>
  <si>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</si>
  <si>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</si>
  <si>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</si>
  <si>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</si>
  <si>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</si>
  <si>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</si>
  <si>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</si>
  <si>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</si>
  <si>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</si>
  <si>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</si>
  <si>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</si>
  <si>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</si>
  <si>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</si>
  <si>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</si>
  <si>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</si>
  <si>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</si>
  <si>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</si>
  <si>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</si>
  <si>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</si>
  <si>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</si>
  <si>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</si>
  <si>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</si>
  <si>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</si>
  <si>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</si>
  <si>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</si>
  <si>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</si>
  <si>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</si>
  <si>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</si>
  <si>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</si>
  <si>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</si>
  <si>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</si>
  <si>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</si>
  <si>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</si>
  <si>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</si>
  <si>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</si>
  <si>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</si>
  <si>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</si>
  <si>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</si>
  <si>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</si>
  <si>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</si>
  <si>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</si>
  <si>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</si>
  <si>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</si>
  <si>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</si>
  <si>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</si>
  <si>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</si>
  <si>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</si>
  <si>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</si>
  <si>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</si>
  <si>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</si>
  <si>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</si>
  <si>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</si>
  <si>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</si>
  <si>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</si>
  <si>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</si>
  <si>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</si>
  <si>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</si>
  <si>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</si>
  <si>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</si>
  <si>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</si>
  <si>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</si>
  <si>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</si>
  <si>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</si>
  <si>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</si>
  <si>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</si>
  <si>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</si>
  <si>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</si>
  <si>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</si>
  <si>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</si>
  <si>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</si>
  <si>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</si>
  <si>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</si>
  <si>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</si>
  <si>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</si>
  <si>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</si>
  <si>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</si>
  <si>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</si>
  <si>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</si>
  <si>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</si>
  <si>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</si>
  <si>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</si>
  <si>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</si>
  <si>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</si>
  <si>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</si>
  <si>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</si>
  <si>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</si>
  <si>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</si>
  <si>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</si>
  <si>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</si>
  <si>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</si>
  <si>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</si>
  <si>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</si>
  <si>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</si>
  <si>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</si>
  <si>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</si>
  <si>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</si>
  <si>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</si>
  <si>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</si>
  <si>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</si>
  <si>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</si>
  <si>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</si>
  <si>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</si>
  <si>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</si>
  <si>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</si>
  <si>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</si>
  <si>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</si>
  <si>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</si>
  <si>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</si>
  <si>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</si>
  <si>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</si>
  <si>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</si>
  <si>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</si>
  <si>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</si>
  <si>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</si>
  <si>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</si>
  <si>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</si>
  <si>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</si>
  <si>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</si>
  <si>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</si>
  <si>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</si>
  <si>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</si>
  <si>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</si>
  <si>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</si>
  <si>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</si>
  <si>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</si>
  <si>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</si>
  <si>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</si>
  <si>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</si>
  <si>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</si>
  <si>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</si>
  <si>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</si>
  <si>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</si>
  <si>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</si>
  <si>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</si>
  <si>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</si>
  <si>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</si>
  <si>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</si>
  <si>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</si>
  <si>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</si>
  <si>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</si>
  <si>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</si>
  <si>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</si>
  <si>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</si>
  <si>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</si>
  <si>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</si>
  <si>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</si>
  <si>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</si>
  <si>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</si>
  <si>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</si>
  <si>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</si>
  <si>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</si>
  <si>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</si>
  <si>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</si>
  <si>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</si>
  <si>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</si>
  <si>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</si>
  <si>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</si>
  <si>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</si>
  <si>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</si>
  <si>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</si>
  <si>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</si>
  <si>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</si>
  <si>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</si>
  <si>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</si>
  <si>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</si>
  <si>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</si>
  <si>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</si>
  <si>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</si>
  <si>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</si>
  <si>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</si>
  <si>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</si>
  <si>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</si>
  <si>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</si>
  <si>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</si>
  <si>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</si>
  <si>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</si>
  <si>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</si>
  <si>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</si>
  <si>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</si>
  <si>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</si>
  <si>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</si>
  <si>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</si>
  <si>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</si>
  <si>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</si>
  <si>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</si>
  <si>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</si>
  <si>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</si>
  <si>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</si>
  <si>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</si>
  <si>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</si>
  <si>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</si>
  <si>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</si>
  <si>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</si>
  <si>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</si>
  <si>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</si>
  <si>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</si>
  <si>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</si>
  <si>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</si>
  <si>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</si>
  <si>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</si>
  <si>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</si>
  <si>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</si>
  <si>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</si>
  <si>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</si>
  <si>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</si>
  <si>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</si>
  <si>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</si>
  <si>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</si>
  <si>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</si>
  <si>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</si>
  <si>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</si>
  <si>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</si>
  <si>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</si>
  <si>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</si>
  <si>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</si>
  <si>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</si>
  <si>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</si>
  <si>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</si>
  <si>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</si>
  <si>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</si>
  <si>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</si>
  <si>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</si>
  <si>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</si>
  <si>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</si>
  <si>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</si>
  <si>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</si>
  <si>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</si>
  <si>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</si>
  <si>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</si>
  <si>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</si>
  <si>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</si>
  <si>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</si>
  <si>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</si>
  <si>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</si>
  <si>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</si>
  <si>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</si>
  <si>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</si>
  <si>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</si>
  <si>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</si>
  <si>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</si>
  <si>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</si>
  <si>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</si>
  <si>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</si>
  <si>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</si>
  <si>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</si>
  <si>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</si>
  <si>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</si>
  <si>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</si>
  <si>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</si>
  <si>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</si>
  <si>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</si>
  <si>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</si>
  <si>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</si>
  <si>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</si>
  <si>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</si>
  <si>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</si>
  <si>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</si>
  <si>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</si>
  <si>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</si>
  <si>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</si>
  <si>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</si>
  <si>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</si>
  <si>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</si>
  <si>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</si>
  <si>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</si>
  <si>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</si>
  <si>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</si>
  <si>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</si>
  <si>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</si>
  <si>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</si>
  <si>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</si>
  <si>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</si>
  <si>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</si>
  <si>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</si>
  <si>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</si>
  <si>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</si>
  <si>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</si>
  <si>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</si>
  <si>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</si>
  <si>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</si>
  <si>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</si>
  <si>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</si>
  <si>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</si>
  <si>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</si>
  <si>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</si>
  <si>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</si>
  <si>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</si>
  <si>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</si>
  <si>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</si>
  <si>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</si>
  <si>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</si>
  <si>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</si>
  <si>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</si>
  <si>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</si>
  <si>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</si>
  <si>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</si>
  <si>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</si>
  <si>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</si>
  <si>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</si>
  <si>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</si>
  <si>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</si>
  <si>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</si>
  <si>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</si>
  <si>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</si>
  <si>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</si>
  <si>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</si>
  <si>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</si>
  <si>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</si>
  <si>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</si>
  <si>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</si>
  <si>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</si>
  <si>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</si>
  <si>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</si>
  <si>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</si>
  <si>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</si>
  <si>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</si>
  <si>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</si>
  <si>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</si>
  <si>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</si>
  <si>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</si>
  <si>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</si>
  <si>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</si>
  <si>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</si>
  <si>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</si>
  <si>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</si>
  <si>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</si>
  <si>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</si>
  <si>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</si>
  <si>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</si>
  <si>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</si>
  <si>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</si>
  <si>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</si>
  <si>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</si>
  <si>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</si>
  <si>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</si>
  <si>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</si>
  <si>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</si>
  <si>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</si>
  <si>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</si>
  <si>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</si>
  <si>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</si>
  <si>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</si>
  <si>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</si>
  <si>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</si>
  <si>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</si>
  <si>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</si>
  <si>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</si>
  <si>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</si>
  <si>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</si>
  <si>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</si>
  <si>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</si>
  <si>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</si>
  <si>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</si>
  <si>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</si>
  <si>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</si>
  <si>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</si>
  <si>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</si>
  <si>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</si>
  <si>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</si>
  <si>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</si>
  <si>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</si>
  <si>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</si>
  <si>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</si>
  <si>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</si>
  <si>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</si>
  <si>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</si>
  <si>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</si>
  <si>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</si>
  <si>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</si>
  <si>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</si>
  <si>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</si>
  <si>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</si>
  <si>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</si>
  <si>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</si>
  <si>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</si>
  <si>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</si>
  <si>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</si>
  <si>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</si>
  <si>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</si>
  <si>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</si>
  <si>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</si>
  <si>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</si>
  <si>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</si>
  <si>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</si>
  <si>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</si>
  <si>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</si>
  <si>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</si>
  <si>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</si>
  <si>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</si>
  <si>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</si>
  <si>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</si>
  <si>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</si>
  <si>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</si>
  <si>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</si>
  <si>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</si>
  <si>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</si>
  <si>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</si>
  <si>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</si>
  <si>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</si>
  <si>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</si>
  <si>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</si>
  <si>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</si>
  <si>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</si>
  <si>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</si>
  <si>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</si>
  <si>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</si>
  <si>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</si>
  <si>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</si>
  <si>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</si>
  <si>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</si>
  <si>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</si>
  <si>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</si>
  <si>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</si>
  <si>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</si>
  <si>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</si>
  <si>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</si>
  <si>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</si>
  <si>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</si>
  <si>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</si>
  <si>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</si>
  <si>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</si>
  <si>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</si>
  <si>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</si>
  <si>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</si>
  <si>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</si>
  <si>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</si>
  <si>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</si>
  <si>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</si>
  <si>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</si>
  <si>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</si>
  <si>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</si>
  <si>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</si>
  <si>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</si>
  <si>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</si>
  <si>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</si>
  <si>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</si>
  <si>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</si>
  <si>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</si>
  <si>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</si>
  <si>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</si>
  <si>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</si>
  <si>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</si>
  <si>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</si>
  <si>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</si>
  <si>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</si>
  <si>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</si>
  <si>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</si>
  <si>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</si>
  <si>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</si>
  <si>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</si>
  <si>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</si>
  <si>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</si>
  <si>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</si>
  <si>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</si>
  <si>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</si>
  <si>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</si>
  <si>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</si>
  <si>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</si>
  <si>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</si>
  <si>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</si>
  <si>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</si>
  <si>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</si>
  <si>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</si>
  <si>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</si>
  <si>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</si>
  <si>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</si>
  <si>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</si>
  <si>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</si>
  <si>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</si>
  <si>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</si>
  <si>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</si>
  <si>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</si>
  <si>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</si>
  <si>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</si>
  <si>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</si>
  <si>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</si>
  <si>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</si>
  <si>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</si>
  <si>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</si>
  <si>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</si>
  <si>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</si>
  <si>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</si>
  <si>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</si>
  <si>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</si>
  <si>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</si>
  <si>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</si>
  <si>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</si>
  <si>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</si>
  <si>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</si>
  <si>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</si>
  <si>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</si>
  <si>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</si>
  <si>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</si>
  <si>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</si>
  <si>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</si>
  <si>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</si>
  <si>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</si>
  <si>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</si>
  <si>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</si>
  <si>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</si>
  <si>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</si>
  <si>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</si>
  <si>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</si>
  <si>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</si>
  <si>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</si>
  <si>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</si>
  <si>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</si>
  <si>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</si>
  <si>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</si>
  <si>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</si>
  <si>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</si>
  <si>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</si>
  <si>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</si>
  <si>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</si>
  <si>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</si>
  <si>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</si>
  <si>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</si>
  <si>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</si>
  <si>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</si>
  <si>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</si>
  <si>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</si>
  <si>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</si>
  <si>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</si>
  <si>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</si>
  <si>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</si>
  <si>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</si>
  <si>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</si>
  <si>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</si>
  <si>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</si>
  <si>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</si>
  <si>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</si>
  <si>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</si>
  <si>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</si>
  <si>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</si>
  <si>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</si>
  <si>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</si>
  <si>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</si>
  <si>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</si>
  <si>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</si>
  <si>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</si>
  <si>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</si>
  <si>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</si>
  <si>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</si>
  <si>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</si>
  <si>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</si>
  <si>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</si>
  <si>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</si>
  <si>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</si>
  <si>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</si>
  <si>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</si>
  <si>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</si>
  <si>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</si>
  <si>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</si>
  <si>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</si>
  <si>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</si>
  <si>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</si>
  <si>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</si>
  <si>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</si>
  <si>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</si>
  <si>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</si>
  <si>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</si>
  <si>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</si>
  <si>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</si>
  <si>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</si>
  <si>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</si>
  <si>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</si>
  <si>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</si>
  <si>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</si>
  <si>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</si>
  <si>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</si>
  <si>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</si>
  <si>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</si>
  <si>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</si>
  <si>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</si>
  <si>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</si>
  <si>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</si>
  <si>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</si>
  <si>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</si>
  <si>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</si>
  <si>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</si>
  <si>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</si>
  <si>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</si>
  <si>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</si>
  <si>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</si>
  <si>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</si>
  <si>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</si>
  <si>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</si>
  <si>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</si>
  <si>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</si>
  <si>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</si>
  <si>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</si>
  <si>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</si>
  <si>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</si>
  <si>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</si>
  <si>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</si>
  <si>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</si>
  <si>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</si>
  <si>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</si>
  <si>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</si>
  <si>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</si>
  <si>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</si>
  <si>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</si>
  <si>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</si>
  <si>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</si>
  <si>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</si>
  <si>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</si>
  <si>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</si>
  <si>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</si>
  <si>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</si>
  <si>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</si>
  <si>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</si>
  <si>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</si>
  <si>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</si>
  <si>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</si>
  <si>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</si>
  <si>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</si>
  <si>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</si>
  <si>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</si>
  <si>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</si>
  <si>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</si>
  <si>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</si>
  <si>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</si>
  <si>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</si>
  <si>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</si>
  <si>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</si>
  <si>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</si>
  <si>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</si>
  <si>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</si>
  <si>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</si>
  <si>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</si>
  <si>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</si>
  <si>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</si>
  <si>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</si>
  <si>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</si>
  <si>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</si>
  <si>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</si>
  <si>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</si>
  <si>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</si>
  <si>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</si>
  <si>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</si>
  <si>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</si>
  <si>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</si>
  <si>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</si>
  <si>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</si>
  <si>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</si>
  <si>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</si>
  <si>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</si>
  <si>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</si>
  <si>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</si>
  <si>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</si>
  <si>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</si>
  <si>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</si>
  <si>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</si>
  <si>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</si>
  <si>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</si>
  <si>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</si>
  <si>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</si>
  <si>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</si>
  <si>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</si>
  <si>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</si>
  <si>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</si>
  <si>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</si>
  <si>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</si>
  <si>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</si>
  <si>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</si>
  <si>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</si>
  <si>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</si>
  <si>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</si>
  <si>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</si>
  <si>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</si>
  <si>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</si>
  <si>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</si>
  <si>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</si>
  <si>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</si>
  <si>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</si>
  <si>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</si>
  <si>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</si>
  <si>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</si>
  <si>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</si>
  <si>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</si>
  <si>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</si>
  <si>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</si>
  <si>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</si>
  <si>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</si>
  <si>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</si>
  <si>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</si>
  <si>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</si>
  <si>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</si>
  <si>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</si>
  <si>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</si>
  <si>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</si>
  <si>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</si>
  <si>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</si>
  <si>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</si>
  <si>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</si>
  <si>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</si>
  <si>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</si>
  <si>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</si>
  <si>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</si>
  <si>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</si>
  <si>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</si>
  <si>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</si>
  <si>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</si>
  <si>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</si>
  <si>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</si>
  <si>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</si>
  <si>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</si>
  <si>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</si>
  <si>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</si>
  <si>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</si>
  <si>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</si>
  <si>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</si>
  <si>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</si>
  <si>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</si>
  <si>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</si>
  <si>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</si>
  <si>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</si>
  <si>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</si>
  <si>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</si>
  <si>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</si>
  <si>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</si>
  <si>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</si>
  <si>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</si>
  <si>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</si>
  <si>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</si>
  <si>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</si>
  <si>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</si>
  <si>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</si>
  <si>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</si>
  <si>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</si>
  <si>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</si>
  <si>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</si>
  <si>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</si>
  <si>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</si>
  <si>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</si>
  <si>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</si>
  <si>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</si>
  <si>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</si>
  <si>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</si>
  <si>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</si>
  <si>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</si>
  <si>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</si>
  <si>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</si>
  <si>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</si>
  <si>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</si>
  <si>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</si>
  <si>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</si>
  <si>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</si>
  <si>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</si>
  <si>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</si>
  <si>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</si>
  <si>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</si>
  <si>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</si>
  <si>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</si>
  <si>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</si>
  <si>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</si>
  <si>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</si>
  <si>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</si>
  <si>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</si>
  <si>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</si>
  <si>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</si>
  <si>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</si>
  <si>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</si>
  <si>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</si>
  <si>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</si>
  <si>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</si>
  <si>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</si>
  <si>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</si>
  <si>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</si>
  <si>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</si>
  <si>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</si>
  <si>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</si>
  <si>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</si>
  <si>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</si>
  <si>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</si>
  <si>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</si>
  <si>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</si>
  <si>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</si>
  <si>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</si>
  <si>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</si>
  <si>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</si>
  <si>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</si>
  <si>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</si>
  <si>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</si>
  <si>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</si>
  <si>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</si>
  <si>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</si>
  <si>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</si>
  <si>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</si>
  <si>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</si>
  <si>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</si>
  <si>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</si>
  <si>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</si>
  <si>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</si>
  <si>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</si>
  <si>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</si>
  <si>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</si>
  <si>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</si>
  <si>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</si>
  <si>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</si>
  <si>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</si>
  <si>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</si>
  <si>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</si>
  <si>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</si>
  <si>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</si>
  <si>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</si>
  <si>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</si>
  <si>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</si>
  <si>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</si>
  <si>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</si>
  <si>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</si>
  <si>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</si>
  <si>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</si>
  <si>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</si>
  <si>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</si>
  <si>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</si>
  <si>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</si>
  <si>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</si>
  <si>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</si>
  <si>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</si>
  <si>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</si>
  <si>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</si>
  <si>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</si>
  <si>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</si>
  <si>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</si>
  <si>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</si>
  <si>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</si>
  <si>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</si>
  <si>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</si>
  <si>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</si>
  <si>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</si>
  <si>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</si>
  <si>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</si>
  <si>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</si>
  <si>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</si>
  <si>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</si>
  <si>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</si>
  <si>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</si>
  <si>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</si>
  <si>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</si>
  <si>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</si>
  <si>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</si>
  <si>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</si>
  <si>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</si>
  <si>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</si>
  <si>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</si>
  <si>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</si>
  <si>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</si>
  <si>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</si>
  <si>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</si>
  <si>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</si>
  <si>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</si>
  <si>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</si>
  <si>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</si>
  <si>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</si>
  <si>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</si>
  <si>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</si>
  <si>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</si>
  <si>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</si>
  <si>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</si>
  <si>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</si>
  <si>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</si>
  <si>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</si>
  <si>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</si>
  <si>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</si>
  <si>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</si>
  <si>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</si>
  <si>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</si>
  <si>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</si>
  <si>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</si>
  <si>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</si>
  <si>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</si>
  <si>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</si>
  <si>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</si>
  <si>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</si>
  <si>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</si>
  <si>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</si>
  <si>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</si>
  <si>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</si>
  <si>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</si>
  <si>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</si>
  <si>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</si>
  <si>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</si>
  <si>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</si>
  <si>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</si>
  <si>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</si>
  <si>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</si>
  <si>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</si>
  <si>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</si>
  <si>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</si>
  <si>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</si>
  <si>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</si>
  <si>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</si>
  <si>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</si>
  <si>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</si>
  <si>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</si>
  <si>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</si>
  <si>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</si>
  <si>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</si>
  <si>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</si>
  <si>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</si>
  <si>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</si>
  <si>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</si>
  <si>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</si>
  <si>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</si>
  <si>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</si>
  <si>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</si>
  <si>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</si>
  <si>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</si>
  <si>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</si>
  <si>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</si>
  <si>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</si>
  <si>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</si>
  <si>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</si>
  <si>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</si>
  <si>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</si>
  <si>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</si>
  <si>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</si>
  <si>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</si>
  <si>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</si>
  <si>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</si>
  <si>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</si>
  <si>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</si>
  <si>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</si>
  <si>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</si>
  <si>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</si>
  <si>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</si>
  <si>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</si>
  <si>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</si>
  <si>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</si>
  <si>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</si>
  <si>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</si>
  <si>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</si>
  <si>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</si>
  <si>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</si>
  <si>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</si>
  <si>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</si>
  <si>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</si>
  <si>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</si>
  <si>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</si>
  <si>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</si>
  <si>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</si>
  <si>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</si>
  <si>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</si>
  <si>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</si>
  <si>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</si>
  <si>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</si>
  <si>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</si>
  <si>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</si>
  <si>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</si>
  <si>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</si>
  <si>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</si>
  <si>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</si>
  <si>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</si>
  <si>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</si>
  <si>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</si>
  <si>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</si>
  <si>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</si>
  <si>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</si>
  <si>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</si>
  <si>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</si>
  <si>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</si>
  <si>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</si>
  <si>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</si>
  <si>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</si>
  <si>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</si>
  <si>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</si>
  <si>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</si>
  <si>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</si>
  <si>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</si>
  <si>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</si>
  <si>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</si>
  <si>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</si>
  <si>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</si>
  <si>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</si>
  <si>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</si>
  <si>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</si>
  <si>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</si>
  <si>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</si>
  <si>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</si>
  <si>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</si>
  <si>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</si>
  <si>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</si>
  <si>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</si>
  <si>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</si>
  <si>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</si>
  <si>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</si>
  <si>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</si>
  <si>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</si>
  <si>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</si>
  <si>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</si>
  <si>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</si>
  <si>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</si>
  <si>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</si>
  <si>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</si>
  <si>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</si>
  <si>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</si>
  <si>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</si>
  <si>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</si>
  <si>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</si>
  <si>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</si>
  <si>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</si>
  <si>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</si>
  <si>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</si>
  <si>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</si>
  <si>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</si>
  <si>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</si>
  <si>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</si>
  <si>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</si>
  <si>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</si>
  <si>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</si>
  <si>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</si>
  <si>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</si>
  <si>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</si>
  <si>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</si>
  <si>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</si>
  <si>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</si>
  <si>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</si>
  <si>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</si>
  <si>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</si>
  <si>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</si>
  <si>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</si>
  <si>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</si>
  <si>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</si>
  <si>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</si>
  <si>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</si>
  <si>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</si>
  <si>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</si>
  <si>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</si>
  <si>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</si>
  <si>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</si>
  <si>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</si>
  <si>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</si>
  <si>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</si>
  <si>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</si>
  <si>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</si>
  <si>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</si>
  <si>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</si>
  <si>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</si>
  <si>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</si>
  <si>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</si>
  <si>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</si>
  <si>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</si>
  <si>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</si>
  <si>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</si>
  <si>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</si>
  <si>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</si>
  <si>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</si>
  <si>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</si>
  <si>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</si>
  <si>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</si>
  <si>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</si>
  <si>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</si>
  <si>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</si>
  <si>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</si>
  <si>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</si>
  <si>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</si>
  <si>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</si>
  <si>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</si>
  <si>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</si>
  <si>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</si>
  <si>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</si>
  <si>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</si>
  <si>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</si>
  <si>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</si>
  <si>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</si>
  <si>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</si>
  <si>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</si>
  <si>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</si>
  <si>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</si>
  <si>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</si>
  <si>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</si>
  <si>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</si>
  <si>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</si>
  <si>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</si>
  <si>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</si>
  <si>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</si>
  <si>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</si>
  <si>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</si>
  <si>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</si>
  <si>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</si>
  <si>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</si>
  <si>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</si>
  <si>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</si>
  <si>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</si>
  <si>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</si>
  <si>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</si>
  <si>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</si>
  <si>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</si>
  <si>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</si>
  <si>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</si>
  <si>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</si>
  <si>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</si>
  <si>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</si>
  <si>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</si>
  <si>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</si>
  <si>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</si>
  <si>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</si>
  <si>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</si>
  <si>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</si>
  <si>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</si>
  <si>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</si>
  <si>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</si>
  <si>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</si>
  <si>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</si>
  <si>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</si>
  <si>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</si>
  <si>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</si>
  <si>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</si>
  <si>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</si>
  <si>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</si>
  <si>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</si>
  <si>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</si>
  <si>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</si>
  <si>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</si>
  <si>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</si>
  <si>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</si>
  <si>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</si>
  <si>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</si>
  <si>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</si>
  <si>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</si>
  <si>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</si>
  <si>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</si>
  <si>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</si>
  <si>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</si>
  <si>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</si>
  <si>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</si>
  <si>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</si>
  <si>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</si>
  <si>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</si>
  <si>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</si>
  <si>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</si>
  <si>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</si>
  <si>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</si>
  <si>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</si>
  <si>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</si>
  <si>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</si>
  <si>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</si>
  <si>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</si>
  <si>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</si>
  <si>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</si>
  <si>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</si>
  <si>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</si>
  <si>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</si>
  <si>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</si>
  <si>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</si>
  <si>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</si>
  <si>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</si>
  <si>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</si>
  <si>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</si>
  <si>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</si>
  <si>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</si>
  <si>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</si>
  <si>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</si>
  <si>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</si>
  <si>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</si>
  <si>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</si>
  <si>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</si>
  <si>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</si>
  <si>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</si>
  <si>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</si>
  <si>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</si>
  <si>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</si>
  <si>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</si>
  <si>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</si>
  <si>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</si>
  <si>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</si>
  <si>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</si>
  <si>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</si>
  <si>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</si>
  <si>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</si>
  <si>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</si>
  <si>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</si>
  <si>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</si>
  <si>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</si>
  <si>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</si>
  <si>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</si>
  <si>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</si>
  <si>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</si>
  <si>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</si>
  <si>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</si>
  <si>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</si>
  <si>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</si>
  <si>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</si>
  <si>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</si>
  <si>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</si>
  <si>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</si>
  <si>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</si>
  <si>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</si>
  <si>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</si>
  <si>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</si>
  <si>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</si>
  <si>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</si>
  <si>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</si>
  <si>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</si>
  <si>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</si>
  <si>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</si>
  <si>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</si>
  <si>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</si>
  <si>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</si>
  <si>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</si>
  <si>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</si>
  <si>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</si>
  <si>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</si>
  <si>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</si>
  <si>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</si>
  <si>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</si>
  <si>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</si>
  <si>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</si>
  <si>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</si>
  <si>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</si>
  <si>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</si>
  <si>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</si>
  <si>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</si>
  <si>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</si>
  <si>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</si>
  <si>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</si>
  <si>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</si>
  <si>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</si>
  <si>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</si>
  <si>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</si>
  <si>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</si>
  <si>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</si>
  <si>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</si>
  <si>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</si>
  <si>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</si>
  <si>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</si>
  <si>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</si>
  <si>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</si>
  <si>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</si>
  <si>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</si>
  <si>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</si>
  <si>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</si>
  <si>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</si>
  <si>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</si>
  <si>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</si>
  <si>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</si>
  <si>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</si>
  <si>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</si>
  <si>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</si>
  <si>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</si>
  <si>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</si>
  <si>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</si>
  <si>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</si>
  <si>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</si>
  <si>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</si>
  <si>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</si>
  <si>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</si>
  <si>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</si>
  <si>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</si>
  <si>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</si>
  <si>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</si>
  <si>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</si>
  <si>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</si>
  <si>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</si>
  <si>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</si>
  <si>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</si>
  <si>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</si>
  <si>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</si>
  <si>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</si>
  <si>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</si>
  <si>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</si>
  <si>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</si>
  <si>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</si>
  <si>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</si>
  <si>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</si>
  <si>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</si>
  <si>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</si>
  <si>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</si>
  <si>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</si>
  <si>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</si>
  <si>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</si>
  <si>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</si>
  <si>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</si>
  <si>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</si>
  <si>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</si>
  <si>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</si>
  <si>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</si>
  <si>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</si>
  <si>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</si>
  <si>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</si>
  <si>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</si>
  <si>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</si>
  <si>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</si>
  <si>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</si>
  <si>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</si>
  <si>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</si>
  <si>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</si>
  <si>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</si>
  <si>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</si>
  <si>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</si>
  <si>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</si>
  <si>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</si>
  <si>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</si>
  <si>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</si>
  <si>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</si>
  <si>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</si>
  <si>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</si>
  <si>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</si>
  <si>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</si>
  <si>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</si>
  <si>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</si>
  <si>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</si>
  <si>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</si>
  <si>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</si>
  <si>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</si>
  <si>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</si>
  <si>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</si>
  <si>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</si>
  <si>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</si>
  <si>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</si>
  <si>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</si>
  <si>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</si>
  <si>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</si>
  <si>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</si>
  <si>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</si>
  <si>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</si>
  <si>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</si>
  <si>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</si>
  <si>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</si>
  <si>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</si>
  <si>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</si>
  <si>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</si>
  <si>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</si>
  <si>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</si>
  <si>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</si>
  <si>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</si>
  <si>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</si>
  <si>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</si>
  <si>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</si>
  <si>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</si>
  <si>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</si>
  <si>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</si>
  <si>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</si>
  <si>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</si>
  <si>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</si>
  <si>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</si>
  <si>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</si>
  <si>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</si>
  <si>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</si>
  <si>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</si>
  <si>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</si>
  <si>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</si>
  <si>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</si>
  <si>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</si>
  <si>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</si>
  <si>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</si>
  <si>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</si>
  <si>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</si>
  <si>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</si>
  <si>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</si>
  <si>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</si>
  <si>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</si>
  <si>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</si>
  <si>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</si>
  <si>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</si>
  <si>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</si>
  <si>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</si>
  <si>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</si>
  <si>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</si>
  <si>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</si>
  <si>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</si>
  <si>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</si>
  <si>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</si>
  <si>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</si>
  <si>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</si>
  <si>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</si>
  <si>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</si>
  <si>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</si>
  <si>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</si>
  <si>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</si>
  <si>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</si>
  <si>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</si>
  <si>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</si>
  <si>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</si>
  <si>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</si>
  <si>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</si>
  <si>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</si>
  <si>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</si>
  <si>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</si>
  <si>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</si>
  <si>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</si>
  <si>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</si>
  <si>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</si>
  <si>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</si>
  <si>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</si>
  <si>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</si>
  <si>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</si>
  <si>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</si>
  <si>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</si>
  <si>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</si>
  <si>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</si>
  <si>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</si>
  <si>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</si>
  <si>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</si>
  <si>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</si>
  <si>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</si>
  <si>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</si>
  <si>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</si>
  <si>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</si>
  <si>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</si>
  <si>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</si>
  <si>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</si>
  <si>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</si>
  <si>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</si>
  <si>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</si>
  <si>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</si>
  <si>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</si>
  <si>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</si>
  <si>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</si>
  <si>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</si>
  <si>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</si>
  <si>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</si>
  <si>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</si>
  <si>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</si>
  <si>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</si>
  <si>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</si>
  <si>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</si>
  <si>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</si>
  <si>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</si>
  <si>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</si>
  <si>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</si>
  <si>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</si>
  <si>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</si>
  <si>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</si>
  <si>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</si>
  <si>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</si>
  <si>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</si>
  <si>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</si>
  <si>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</si>
  <si>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</si>
  <si>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</si>
  <si>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</si>
  <si>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</si>
  <si>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</si>
  <si>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</si>
  <si>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</si>
  <si>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</si>
  <si>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</si>
  <si>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</si>
  <si>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</si>
  <si>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</si>
  <si>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</si>
  <si>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</si>
  <si>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</si>
  <si>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</si>
  <si>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</si>
  <si>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</si>
  <si>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</si>
  <si>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</si>
  <si>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</si>
  <si>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</si>
  <si>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</si>
  <si>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</si>
  <si>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</si>
  <si>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</si>
  <si>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</si>
  <si>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</si>
  <si>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</si>
  <si>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</si>
  <si>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</si>
  <si>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</si>
  <si>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</si>
  <si>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</si>
  <si>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</si>
  <si>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</si>
  <si>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</si>
  <si>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</si>
  <si>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</si>
  <si>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</si>
  <si>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</si>
  <si>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</si>
  <si>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</si>
  <si>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</si>
  <si>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</si>
  <si>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</si>
  <si>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</si>
  <si>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</si>
  <si>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</si>
  <si>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</si>
  <si>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</si>
  <si>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</si>
  <si>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</si>
  <si>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</si>
  <si>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</si>
  <si>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</si>
  <si>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</si>
  <si>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</si>
  <si>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</si>
  <si>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</si>
  <si>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</si>
  <si>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</si>
  <si>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</si>
  <si>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</si>
  <si>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</si>
  <si>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</si>
  <si>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</si>
  <si>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</si>
  <si>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</si>
  <si>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</si>
  <si>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</si>
  <si>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</si>
  <si>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</si>
  <si>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</si>
  <si>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</si>
  <si>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</si>
  <si>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</si>
  <si>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</si>
  <si>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</si>
  <si>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</si>
  <si>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</si>
  <si>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</si>
  <si>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</si>
  <si>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</si>
  <si>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</si>
  <si>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</si>
  <si>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</si>
  <si>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</si>
  <si>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</si>
  <si>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</si>
  <si>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</si>
  <si>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</si>
  <si>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</si>
  <si>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</si>
  <si>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</si>
  <si>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</si>
  <si>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</si>
  <si>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</si>
  <si>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</si>
  <si>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</si>
  <si>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</si>
  <si>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</si>
  <si>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</si>
  <si>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</si>
  <si>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</si>
  <si>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</si>
  <si>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</si>
  <si>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</si>
  <si>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</si>
  <si>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</si>
  <si>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</si>
  <si>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</si>
  <si>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</si>
  <si>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</si>
  <si>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</si>
  <si>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</si>
  <si>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</si>
  <si>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</si>
  <si>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</si>
  <si>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</si>
  <si>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</si>
  <si>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</si>
  <si>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</si>
  <si>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</si>
  <si>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</si>
  <si>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</si>
  <si>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</si>
  <si>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</si>
  <si>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</si>
  <si>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</si>
  <si>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</si>
  <si>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</si>
  <si>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</si>
  <si>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</si>
  <si>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</si>
  <si>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</si>
  <si>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</si>
  <si>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</si>
  <si>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</si>
  <si>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</si>
  <si>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</si>
  <si>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</si>
  <si>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</si>
  <si>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</si>
  <si>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</si>
  <si>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</si>
  <si>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</si>
  <si>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</si>
  <si>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</si>
  <si>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</si>
  <si>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</si>
  <si>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</si>
  <si>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</si>
  <si>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</si>
  <si>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</si>
  <si>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</si>
  <si>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</si>
  <si>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</si>
  <si>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</si>
  <si>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</si>
  <si>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</si>
  <si>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</si>
  <si>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</si>
  <si>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</si>
  <si>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</si>
  <si>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</si>
  <si>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</si>
  <si>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</si>
  <si>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</si>
  <si>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</si>
  <si>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</si>
  <si>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</si>
  <si>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</si>
  <si>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</si>
  <si>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</si>
  <si>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</si>
  <si>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</si>
  <si>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</si>
  <si>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</si>
  <si>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</si>
  <si>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</si>
  <si>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</si>
  <si>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</si>
  <si>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</si>
  <si>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</si>
  <si>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</si>
  <si>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</si>
  <si>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</si>
  <si>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</si>
  <si>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</si>
  <si>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</si>
  <si>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</si>
  <si>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</si>
  <si>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</si>
  <si>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</si>
  <si>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</si>
  <si>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</si>
  <si>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</si>
  <si>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</si>
  <si>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</si>
  <si>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</si>
  <si>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</si>
  <si>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</si>
  <si>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</si>
  <si>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</si>
  <si>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</si>
  <si>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</si>
  <si>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</si>
  <si>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</si>
  <si>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</si>
  <si>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</si>
  <si>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</si>
  <si>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</si>
  <si>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</si>
  <si>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</si>
  <si>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</si>
  <si>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</si>
  <si>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</si>
  <si>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</si>
  <si>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</si>
  <si>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</si>
  <si>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</si>
  <si>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</si>
  <si>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</si>
  <si>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</si>
  <si>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</si>
  <si>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</si>
  <si>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</si>
  <si>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</si>
  <si>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</si>
  <si>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</si>
  <si>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</si>
  <si>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</si>
  <si>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</si>
  <si>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</si>
  <si>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</si>
  <si>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</si>
  <si>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</si>
  <si>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</si>
  <si>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</si>
  <si>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</si>
  <si>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</si>
  <si>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</si>
  <si>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</si>
  <si>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</si>
  <si>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</si>
  <si>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</si>
  <si>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</si>
  <si>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</si>
  <si>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</si>
  <si>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</si>
  <si>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</si>
  <si>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</si>
  <si>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</si>
  <si>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</si>
  <si>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</si>
  <si>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</si>
  <si>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</si>
  <si>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</si>
  <si>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</si>
  <si>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</si>
  <si>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</si>
  <si>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</si>
  <si>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</si>
  <si>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</si>
  <si>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</si>
  <si>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</si>
  <si>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</si>
  <si>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</si>
  <si>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</si>
  <si>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</si>
  <si>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</si>
  <si>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</si>
  <si>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</si>
  <si>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</si>
  <si>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</si>
  <si>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</si>
  <si>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</si>
  <si>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</si>
  <si>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</si>
  <si>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</si>
  <si>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</si>
  <si>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</si>
  <si>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</si>
  <si>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</si>
  <si>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</si>
  <si>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</si>
  <si>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</si>
  <si>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</si>
  <si>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</si>
  <si>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</si>
  <si>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</si>
  <si>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</si>
  <si>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</si>
  <si>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</si>
  <si>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</si>
  <si>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</si>
  <si>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</si>
  <si>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</si>
  <si>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</si>
  <si>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</si>
  <si>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</si>
  <si>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</si>
  <si>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</si>
  <si>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</si>
  <si>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</si>
  <si>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</si>
  <si>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</si>
  <si>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</si>
  <si>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</si>
  <si>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</si>
  <si>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</si>
  <si>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</si>
  <si>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</si>
  <si>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</si>
  <si>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</si>
  <si>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</si>
  <si>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</si>
  <si>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</si>
  <si>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</si>
  <si>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</si>
  <si>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</si>
  <si>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</si>
  <si>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</si>
  <si>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</si>
  <si>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</si>
  <si>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</si>
  <si>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</si>
  <si>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</si>
  <si>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</si>
  <si>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</si>
  <si>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</si>
  <si>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</si>
  <si>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</si>
  <si>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</si>
  <si>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</si>
  <si>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</si>
  <si>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</si>
  <si>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</si>
  <si>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</si>
  <si>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</si>
  <si>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</si>
  <si>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</si>
  <si>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</si>
  <si>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</si>
  <si>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</si>
  <si>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</si>
  <si>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</si>
  <si>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</si>
  <si>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</si>
  <si>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</si>
  <si>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</si>
  <si>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</si>
  <si>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</si>
  <si>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</si>
  <si>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</si>
  <si>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</si>
  <si>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</si>
  <si>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</si>
  <si>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</si>
  <si>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</si>
  <si>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</si>
  <si>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</si>
  <si>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</si>
  <si>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</si>
  <si>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</si>
  <si>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</si>
  <si>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</si>
  <si>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</si>
  <si>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</si>
  <si>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</si>
  <si>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</si>
  <si>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</si>
  <si>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</si>
  <si>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</si>
  <si>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</si>
  <si>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</si>
  <si>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</si>
  <si>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</si>
  <si>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</si>
  <si>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</si>
  <si>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</si>
  <si>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</si>
  <si>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</si>
  <si>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</si>
  <si>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</si>
  <si>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</si>
  <si>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</si>
  <si>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</si>
  <si>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</si>
  <si>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</si>
  <si>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</si>
  <si>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</si>
  <si>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</si>
  <si>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</si>
  <si>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</si>
  <si>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</si>
  <si>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</si>
  <si>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</si>
  <si>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</si>
  <si>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</si>
  <si>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</si>
  <si>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</si>
  <si>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</si>
  <si>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</si>
  <si>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</si>
  <si>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</si>
  <si>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</si>
  <si>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</si>
  <si>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</si>
  <si>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</si>
  <si>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</si>
  <si>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</si>
  <si>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</si>
  <si>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</si>
  <si>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</si>
  <si>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</si>
  <si>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</si>
  <si>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</si>
  <si>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</si>
  <si>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</si>
  <si>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</si>
  <si>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</si>
  <si>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</si>
  <si>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</si>
  <si>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</si>
  <si>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</si>
  <si>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</si>
  <si>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</si>
  <si>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</si>
  <si>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</si>
  <si>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</si>
  <si>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</si>
  <si>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</si>
  <si>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</si>
  <si>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</si>
  <si>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</si>
  <si>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</si>
  <si>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</si>
  <si>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</si>
  <si>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</si>
  <si>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</si>
  <si>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</si>
  <si>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</si>
  <si>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</si>
  <si>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</si>
  <si>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</si>
  <si>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</si>
  <si>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</si>
  <si>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</si>
  <si>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</si>
  <si>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</si>
  <si>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</si>
  <si>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</si>
  <si>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</si>
  <si>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</si>
  <si>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</si>
  <si>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</si>
  <si>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</si>
  <si>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</si>
  <si>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</si>
  <si>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</si>
  <si>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</si>
  <si>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</si>
  <si>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</si>
  <si>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</si>
  <si>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</si>
  <si>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</si>
  <si>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</si>
  <si>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</si>
  <si>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</si>
  <si>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</si>
  <si>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</si>
  <si>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</si>
  <si>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</si>
  <si>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</si>
  <si>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</si>
  <si>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</si>
  <si>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</si>
  <si>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</si>
  <si>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</si>
  <si>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</si>
  <si>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</si>
  <si>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</si>
  <si>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</si>
  <si>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</si>
  <si>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</si>
  <si>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</si>
  <si>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</si>
  <si>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</si>
  <si>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</si>
  <si>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</si>
  <si>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</si>
  <si>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</si>
  <si>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</si>
  <si>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</si>
  <si>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</si>
  <si>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</si>
  <si>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</si>
  <si>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</si>
  <si>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</si>
  <si>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</si>
  <si>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</si>
  <si>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</si>
  <si>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</si>
  <si>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</si>
  <si>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</si>
  <si>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</si>
  <si>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</si>
  <si>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</si>
  <si>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</si>
  <si>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</si>
  <si>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</si>
  <si>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</si>
  <si>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</si>
  <si>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</si>
  <si>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</si>
  <si>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</si>
  <si>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</si>
  <si>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</si>
  <si>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</si>
  <si>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</si>
  <si>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</si>
  <si>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</si>
  <si>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</si>
  <si>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</si>
  <si>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</si>
  <si>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</si>
  <si>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</si>
  <si>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</si>
  <si>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</si>
  <si>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</si>
  <si>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</si>
  <si>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</si>
  <si>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</si>
  <si>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</si>
  <si>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</si>
  <si>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</si>
  <si>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</si>
  <si>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</si>
  <si>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</si>
  <si>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</si>
  <si>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</si>
  <si>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</si>
  <si>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</si>
  <si>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</si>
  <si>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</si>
  <si>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</si>
  <si>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</si>
  <si>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</si>
  <si>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</si>
  <si>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</si>
  <si>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</si>
  <si>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</si>
  <si>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</si>
  <si>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</si>
  <si>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</si>
  <si>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</si>
  <si>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</si>
  <si>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</si>
  <si>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</si>
  <si>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</si>
  <si>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</si>
  <si>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</si>
  <si>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</si>
  <si>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</si>
  <si>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</si>
  <si>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</si>
  <si>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</si>
  <si>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</si>
  <si>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</si>
  <si>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</si>
  <si>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</si>
  <si>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</si>
  <si>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</si>
  <si>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</si>
  <si>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</si>
  <si>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</si>
  <si>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</si>
  <si>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</si>
  <si>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</si>
  <si>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</si>
  <si>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</si>
  <si>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</si>
  <si>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</si>
  <si>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</si>
  <si>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</si>
  <si>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</si>
  <si>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</si>
  <si>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</si>
  <si>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</si>
  <si>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</si>
  <si>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</si>
  <si>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</si>
  <si>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</si>
  <si>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</si>
  <si>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</si>
  <si>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</si>
  <si>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</si>
  <si>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</si>
  <si>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</si>
  <si>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</si>
  <si>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</si>
  <si>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</si>
  <si>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</si>
  <si>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</si>
  <si>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</si>
  <si>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</si>
  <si>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</si>
  <si>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</si>
  <si>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</si>
  <si>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</si>
  <si>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</si>
  <si>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</si>
  <si>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</si>
  <si>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</si>
  <si>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</si>
  <si>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</si>
  <si>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</si>
  <si>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</si>
  <si>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</si>
  <si>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</si>
  <si>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</si>
  <si>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</si>
  <si>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</si>
  <si>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</si>
  <si>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</si>
  <si>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</si>
  <si>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</si>
  <si>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</si>
  <si>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</si>
  <si>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</si>
  <si>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</si>
  <si>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</si>
  <si>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</si>
  <si>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</si>
  <si>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</si>
  <si>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</si>
  <si>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</si>
  <si>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</si>
  <si>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</si>
  <si>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</si>
  <si>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</si>
  <si>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</si>
  <si>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</si>
  <si>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</si>
  <si>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</si>
  <si>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</si>
  <si>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</si>
  <si>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</si>
  <si>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</si>
  <si>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</si>
  <si>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</si>
  <si>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</si>
  <si>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</si>
  <si>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</si>
  <si>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</si>
  <si>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</si>
  <si>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</si>
  <si>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</si>
  <si>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</si>
  <si>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</si>
  <si>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</si>
  <si>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</si>
  <si>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</si>
  <si>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</si>
  <si>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</si>
  <si>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</si>
  <si>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</si>
  <si>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</si>
  <si>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</si>
  <si>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</si>
  <si>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</si>
  <si>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</si>
  <si>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</si>
  <si>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</si>
  <si>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</si>
  <si>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</si>
  <si>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</si>
  <si>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</si>
  <si>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</si>
  <si>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</si>
  <si>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</si>
  <si>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</si>
  <si>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</si>
  <si>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</si>
  <si>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</si>
  <si>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</si>
  <si>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</si>
  <si>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</si>
  <si>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</si>
  <si>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</si>
  <si>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</si>
  <si>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</si>
  <si>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</si>
  <si>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</si>
  <si>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</si>
  <si>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</si>
  <si>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</si>
  <si>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</si>
  <si>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</si>
  <si>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</si>
  <si>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</si>
  <si>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</si>
  <si>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</si>
  <si>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</si>
  <si>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</si>
  <si>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</si>
  <si>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</si>
  <si>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</si>
  <si>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</si>
  <si>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</si>
  <si>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</si>
  <si>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</si>
  <si>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</si>
  <si>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</si>
  <si>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</si>
  <si>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</si>
  <si>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</si>
  <si>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</si>
  <si>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</si>
  <si>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</si>
  <si>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</si>
  <si>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</si>
  <si>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</si>
  <si>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</si>
  <si>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</si>
  <si>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</si>
  <si>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</si>
  <si>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</si>
  <si>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</si>
  <si>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</si>
  <si>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</si>
  <si>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</si>
  <si>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</si>
  <si>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</si>
  <si>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</si>
  <si>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</si>
  <si>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</si>
  <si>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</si>
  <si>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</si>
  <si>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</si>
  <si>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</si>
  <si>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</si>
  <si>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</si>
  <si>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</si>
  <si>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</si>
  <si>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</si>
  <si>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</si>
  <si>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</si>
  <si>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</si>
  <si>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</si>
  <si>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</si>
  <si>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</si>
  <si>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</si>
  <si>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</si>
  <si>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</si>
  <si>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</si>
  <si>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</si>
  <si>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</si>
  <si>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</si>
  <si>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</si>
  <si>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</si>
  <si>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</si>
  <si>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</si>
  <si>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</si>
  <si>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</si>
  <si>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</si>
  <si>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</si>
  <si>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</si>
  <si>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</si>
  <si>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</si>
  <si>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</si>
  <si>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</si>
  <si>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</si>
  <si>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</si>
  <si>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</si>
  <si>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</si>
  <si>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</si>
  <si>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</si>
  <si>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</si>
  <si>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</si>
  <si>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</si>
  <si>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</si>
  <si>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</si>
  <si>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</si>
  <si>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</si>
  <si>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</si>
  <si>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</si>
  <si>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</si>
  <si>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</si>
  <si>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</si>
  <si>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</si>
  <si>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</si>
  <si>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</si>
  <si>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</si>
  <si>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</si>
  <si>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</si>
  <si>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</si>
  <si>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</si>
  <si>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</si>
  <si>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</si>
  <si>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</si>
  <si>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</si>
  <si>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</si>
  <si>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</si>
  <si>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</si>
  <si>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</si>
  <si>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</si>
  <si>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</si>
  <si>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</si>
  <si>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</si>
  <si>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</si>
  <si>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</si>
  <si>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</si>
  <si>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</si>
  <si>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</si>
  <si>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</si>
  <si>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</si>
  <si>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</si>
  <si>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</si>
  <si>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</si>
  <si>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</si>
  <si>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</si>
  <si>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</si>
  <si>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</si>
  <si>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</si>
  <si>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</si>
  <si>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</si>
  <si>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</si>
  <si>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</si>
  <si>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</si>
  <si>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</si>
  <si>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</si>
  <si>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</si>
  <si>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</si>
  <si>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</si>
  <si>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</si>
  <si>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</si>
  <si>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</si>
  <si>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</si>
  <si>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</si>
  <si>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</si>
  <si>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</si>
  <si>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</si>
  <si>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</si>
  <si>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</si>
  <si>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</si>
  <si>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</si>
  <si>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</si>
  <si>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</si>
  <si>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</si>
  <si>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</si>
  <si>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</si>
  <si>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</si>
  <si>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</si>
  <si>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</si>
  <si>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</si>
  <si>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</si>
  <si>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</si>
  <si>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</si>
  <si>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</si>
  <si>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</si>
  <si>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</si>
  <si>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</si>
  <si>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</si>
  <si>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</si>
  <si>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</si>
  <si>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</si>
  <si>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</si>
  <si>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</si>
  <si>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</si>
  <si>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</si>
  <si>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</si>
  <si>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</si>
  <si>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</si>
  <si>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</si>
  <si>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</si>
  <si>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</si>
  <si>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</si>
  <si>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</si>
  <si>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</si>
  <si>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</si>
  <si>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</si>
  <si>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</si>
  <si>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</si>
  <si>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</si>
  <si>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</si>
  <si>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</si>
  <si>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</si>
  <si>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</si>
  <si>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</si>
  <si>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</si>
  <si>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</si>
  <si>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</si>
  <si>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</si>
  <si>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</si>
  <si>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</si>
  <si>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</si>
  <si>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</si>
  <si>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</si>
  <si>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</si>
  <si>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</si>
  <si>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</si>
  <si>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</si>
  <si>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</si>
  <si>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</si>
  <si>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</si>
  <si>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</si>
  <si>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</si>
  <si>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</si>
  <si>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</si>
  <si>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</si>
  <si>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</si>
  <si>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</si>
  <si>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</si>
  <si>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</si>
  <si>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</si>
  <si>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</si>
  <si>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</si>
  <si>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</si>
  <si>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</si>
  <si>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</si>
  <si>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</si>
  <si>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</si>
  <si>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</si>
  <si>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</si>
  <si>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</si>
  <si>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</si>
  <si>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</si>
  <si>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</si>
  <si>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</si>
  <si>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</si>
  <si>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</si>
  <si>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</si>
  <si>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</si>
  <si>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</si>
  <si>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</si>
  <si>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</si>
  <si>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</si>
  <si>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</si>
  <si>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</si>
  <si>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</si>
  <si>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</si>
  <si>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</si>
  <si>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</si>
  <si>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</si>
  <si>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</si>
  <si>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</si>
  <si>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</si>
  <si>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</si>
  <si>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</si>
  <si>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</si>
  <si>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</si>
  <si>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</si>
  <si>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</si>
  <si>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</si>
  <si>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</si>
  <si>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</si>
  <si>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</si>
  <si>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</si>
  <si>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</si>
  <si>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</si>
  <si>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</si>
  <si>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</si>
  <si>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</si>
  <si>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</si>
  <si>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</si>
  <si>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</si>
  <si>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</si>
  <si>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</si>
  <si>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</si>
  <si>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</si>
  <si>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</si>
  <si>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</si>
  <si>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</si>
  <si>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</si>
  <si>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</si>
  <si>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</si>
  <si>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</si>
  <si>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</si>
  <si>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</si>
  <si>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</si>
  <si>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</si>
  <si>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</si>
  <si>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</si>
  <si>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</si>
  <si>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</si>
  <si>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</si>
  <si>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</si>
  <si>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</si>
  <si>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</si>
  <si>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</si>
  <si>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</si>
  <si>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</si>
  <si>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</si>
  <si>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</si>
  <si>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</si>
  <si>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</si>
  <si>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</si>
  <si>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</si>
  <si>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</si>
  <si>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</si>
  <si>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</si>
  <si>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</si>
  <si>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</si>
  <si>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</si>
  <si>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</si>
  <si>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</si>
  <si>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</si>
  <si>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</si>
  <si>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</si>
  <si>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</si>
  <si>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</si>
  <si>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</si>
  <si>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</si>
  <si>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</si>
  <si>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</si>
  <si>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</si>
  <si>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</si>
  <si>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</si>
  <si>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</si>
  <si>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</si>
  <si>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</si>
  <si>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</si>
  <si>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</si>
  <si>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</si>
  <si>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</si>
  <si>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</si>
  <si>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</si>
  <si>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</si>
  <si>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</si>
  <si>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</si>
  <si>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</si>
  <si>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</si>
  <si>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</si>
  <si>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</si>
  <si>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</si>
  <si>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</si>
  <si>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</si>
  <si>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</si>
  <si>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</si>
  <si>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</si>
  <si>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</si>
  <si>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</si>
  <si>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</si>
  <si>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</si>
  <si>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</si>
  <si>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</si>
  <si>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</si>
  <si>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</si>
  <si>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</si>
  <si>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</si>
  <si>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</si>
  <si>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</si>
  <si>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</si>
  <si>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</si>
  <si>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</si>
  <si>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</si>
  <si>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</si>
  <si>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</si>
  <si>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</si>
  <si>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</si>
  <si>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</si>
  <si>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</si>
  <si>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</si>
  <si>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</si>
  <si>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</si>
  <si>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</si>
  <si>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</si>
  <si>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</si>
  <si>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</si>
  <si>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</si>
  <si>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</si>
  <si>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</si>
  <si>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</si>
  <si>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</si>
  <si>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</si>
  <si>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</si>
  <si>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</si>
  <si>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</si>
  <si>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</si>
  <si>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</si>
  <si>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</si>
  <si>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</si>
  <si>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</si>
  <si>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</si>
  <si>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</si>
  <si>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</si>
  <si>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</si>
  <si>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</si>
  <si>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</si>
  <si>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</si>
  <si>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</si>
  <si>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</si>
  <si>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</si>
  <si>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</si>
  <si>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</si>
  <si>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</si>
  <si>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</si>
  <si>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</si>
  <si>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</si>
  <si>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</si>
  <si>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</si>
  <si>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</si>
  <si>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</si>
  <si>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</si>
  <si>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</si>
  <si>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</si>
  <si>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</si>
  <si>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</si>
  <si>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</si>
  <si>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</si>
  <si>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</si>
  <si>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</si>
  <si>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</si>
  <si>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</si>
  <si>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</si>
  <si>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</si>
  <si>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</si>
  <si>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</si>
  <si>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</si>
  <si>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</si>
  <si>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</si>
  <si>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</si>
  <si>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</si>
  <si>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</si>
  <si>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</si>
  <si>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</si>
  <si>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</si>
  <si>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</si>
  <si>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</si>
  <si>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</si>
  <si>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</si>
  <si>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</si>
  <si>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</si>
  <si>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</si>
  <si>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</si>
  <si>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</si>
  <si>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</si>
  <si>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</si>
  <si>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</si>
  <si>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</si>
  <si>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</si>
  <si>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</si>
  <si>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</si>
  <si>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</si>
  <si>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</si>
  <si>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</si>
  <si>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</si>
  <si>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</si>
  <si>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</si>
  <si>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</si>
  <si>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</si>
  <si>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</si>
  <si>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</si>
  <si>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</si>
  <si>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</si>
  <si>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</si>
  <si>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</si>
  <si>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</si>
  <si>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</si>
  <si>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</si>
  <si>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</si>
  <si>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</si>
  <si>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</si>
  <si>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</si>
  <si>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</si>
  <si>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</si>
  <si>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</si>
  <si>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</si>
  <si>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</si>
  <si>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</si>
  <si>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</si>
  <si>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</si>
  <si>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</si>
  <si>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</si>
  <si>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</si>
  <si>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</si>
  <si>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</si>
  <si>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</si>
  <si>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</si>
  <si>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</si>
  <si>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</si>
  <si>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</si>
  <si>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</si>
  <si>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</si>
  <si>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</si>
  <si>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</si>
  <si>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</si>
  <si>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</si>
  <si>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</si>
  <si>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</si>
  <si>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</si>
  <si>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</si>
  <si>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</si>
  <si>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</si>
  <si>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</si>
  <si>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</si>
  <si>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</si>
  <si>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</si>
  <si>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</si>
  <si>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</si>
  <si>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</si>
  <si>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</si>
  <si>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</si>
  <si>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</si>
  <si>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</si>
  <si>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</si>
  <si>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</si>
  <si>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</si>
  <si>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</si>
  <si>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</si>
  <si>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</si>
  <si>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</si>
  <si>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</si>
  <si>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</si>
  <si>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</si>
  <si>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</si>
  <si>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</si>
  <si>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</si>
  <si>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</si>
  <si>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</si>
  <si>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</si>
  <si>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</si>
  <si>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</si>
  <si>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</si>
  <si>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</si>
  <si>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</si>
  <si>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</si>
  <si>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</si>
  <si>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</si>
  <si>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</si>
  <si>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</si>
  <si>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</si>
  <si>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</si>
  <si>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</si>
  <si>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</si>
  <si>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</si>
  <si>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</si>
  <si>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</si>
  <si>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</si>
  <si>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</si>
  <si>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</si>
  <si>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</si>
  <si>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</si>
  <si>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</si>
  <si>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</si>
  <si>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</si>
  <si>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</si>
  <si>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</si>
  <si>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</si>
  <si>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</si>
  <si>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</si>
  <si>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</si>
  <si>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</si>
  <si>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</si>
  <si>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</si>
  <si>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</si>
  <si>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</si>
  <si>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</si>
  <si>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</si>
  <si>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</si>
  <si>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</si>
  <si>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</si>
  <si>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</si>
  <si>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</si>
  <si>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</si>
  <si>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</si>
  <si>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</si>
  <si>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</si>
  <si>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</si>
  <si>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</si>
  <si>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</si>
  <si>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</si>
  <si>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</si>
  <si>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</si>
  <si>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</si>
  <si>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</si>
  <si>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</si>
  <si>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</si>
  <si>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</si>
  <si>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</si>
  <si>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</si>
  <si>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</si>
  <si>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</si>
  <si>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</si>
  <si>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</si>
  <si>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</si>
  <si>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</si>
  <si>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</si>
  <si>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</si>
  <si>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</si>
  <si>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</si>
  <si>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</si>
  <si>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</si>
  <si>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</si>
  <si>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</si>
  <si>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</si>
  <si>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</si>
  <si>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</si>
  <si>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</si>
  <si>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</si>
  <si>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</si>
  <si>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</si>
  <si>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</si>
  <si>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</si>
  <si>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</si>
  <si>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</si>
  <si>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</si>
  <si>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</si>
  <si>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</si>
  <si>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</si>
  <si>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</si>
  <si>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</si>
  <si>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</si>
  <si>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</si>
  <si>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</si>
  <si>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</si>
  <si>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</si>
  <si>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</si>
  <si>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</si>
  <si>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</si>
  <si>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</si>
  <si>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</si>
  <si>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</si>
  <si>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</si>
  <si>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</si>
  <si>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</si>
  <si>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</si>
  <si>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</si>
  <si>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</si>
  <si>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</si>
  <si>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</si>
  <si>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</si>
  <si>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</si>
  <si>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</si>
  <si>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</si>
  <si>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</si>
  <si>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</si>
  <si>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</si>
  <si>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</si>
  <si>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</si>
  <si>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</si>
  <si>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</si>
  <si>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</si>
  <si>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</si>
  <si>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</si>
  <si>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</si>
  <si>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</si>
  <si>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</si>
  <si>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</si>
  <si>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</si>
  <si>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</si>
  <si>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</si>
  <si>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</si>
  <si>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</si>
  <si>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</si>
  <si>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</si>
  <si>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</si>
  <si>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</si>
  <si>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</si>
  <si>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</si>
  <si>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</si>
  <si>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</si>
  <si>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</si>
  <si>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</si>
  <si>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</si>
  <si>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</si>
  <si>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</si>
  <si>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</si>
  <si>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</si>
  <si>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</si>
  <si>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</si>
  <si>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</si>
  <si>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</si>
  <si>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</si>
  <si>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</si>
  <si>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</si>
  <si>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</si>
  <si>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</si>
  <si>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</si>
  <si>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</si>
  <si>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</si>
  <si>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</si>
  <si>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</si>
  <si>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</si>
  <si>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</si>
  <si>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</si>
  <si>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</si>
  <si>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</si>
  <si>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</si>
  <si>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</si>
  <si>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</si>
  <si>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</si>
  <si>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</si>
  <si>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</si>
  <si>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</si>
  <si>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</si>
  <si>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</si>
  <si>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</si>
  <si>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</si>
  <si>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</si>
  <si>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</si>
  <si>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</si>
  <si>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</si>
  <si>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</si>
  <si>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</si>
  <si>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</si>
  <si>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</si>
  <si>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</si>
  <si>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</si>
  <si>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</si>
  <si>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</si>
  <si>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</si>
  <si>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</si>
  <si>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</si>
  <si>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</si>
  <si>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</si>
  <si>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</si>
  <si>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</si>
  <si>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</si>
  <si>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</si>
  <si>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</si>
  <si>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</si>
  <si>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</si>
  <si>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</si>
  <si>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</si>
  <si>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</si>
  <si>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</si>
  <si>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</si>
  <si>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</si>
  <si>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</si>
  <si>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</si>
  <si>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</si>
  <si>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</si>
  <si>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</si>
  <si>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</si>
  <si>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</si>
  <si>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</si>
  <si>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</si>
  <si>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</si>
  <si>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</si>
  <si>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</si>
  <si>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</si>
  <si>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</si>
  <si>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</si>
  <si>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</si>
  <si>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</si>
  <si>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</si>
  <si>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</si>
  <si>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</si>
  <si>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</si>
  <si>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</si>
  <si>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</si>
  <si>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</si>
  <si>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</si>
  <si>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</si>
  <si>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</si>
  <si>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</si>
  <si>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</si>
  <si>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</si>
  <si>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</si>
  <si>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</si>
  <si>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</si>
  <si>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</si>
  <si>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</si>
  <si>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</si>
  <si>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</si>
  <si>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</si>
  <si>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</si>
  <si>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</si>
  <si>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</si>
  <si>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</si>
  <si>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</si>
  <si>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</si>
  <si>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</si>
  <si>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</si>
  <si>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</si>
  <si>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</si>
  <si>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</si>
  <si>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</si>
  <si>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</si>
  <si>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</si>
  <si>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</si>
  <si>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</si>
  <si>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</si>
  <si>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</si>
  <si>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</si>
  <si>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</si>
  <si>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</si>
  <si>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</si>
  <si>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</si>
  <si>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</si>
  <si>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</si>
  <si>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</si>
  <si>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</si>
  <si>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</si>
  <si>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</si>
  <si>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</si>
  <si>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</si>
  <si>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</si>
  <si>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</si>
  <si>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</si>
  <si>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</si>
  <si>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</si>
  <si>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</si>
  <si>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</si>
  <si>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</si>
  <si>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</si>
  <si>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</si>
  <si>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</si>
  <si>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</si>
  <si>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</si>
  <si>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</si>
  <si>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</si>
  <si>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</si>
  <si>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</si>
  <si>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</si>
  <si>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</si>
  <si>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</si>
  <si>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</si>
  <si>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</si>
  <si>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</si>
  <si>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</si>
  <si>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</si>
  <si>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</si>
  <si>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</si>
  <si>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</si>
  <si>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</si>
  <si>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</si>
  <si>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</si>
  <si>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</si>
  <si>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</si>
  <si>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</si>
  <si>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</si>
  <si>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</si>
  <si>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</si>
  <si>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</si>
  <si>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</si>
  <si>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</si>
  <si>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</si>
  <si>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</si>
  <si>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</si>
  <si>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</si>
  <si>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</si>
  <si>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</si>
  <si>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</si>
  <si>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</si>
  <si>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</si>
  <si>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</si>
  <si>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</si>
  <si>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</si>
  <si>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</si>
  <si>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</si>
  <si>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</si>
  <si>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</si>
  <si>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</si>
  <si>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</si>
  <si>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</si>
  <si>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</si>
  <si>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</si>
  <si>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</si>
  <si>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</si>
  <si>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</si>
  <si>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</si>
  <si>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</si>
  <si>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</si>
  <si>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</si>
  <si>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</si>
  <si>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</si>
  <si>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</si>
  <si>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</si>
  <si>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</si>
  <si>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</si>
  <si>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</si>
  <si>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</si>
  <si>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</si>
  <si>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</si>
  <si>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</si>
  <si>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</si>
  <si>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</si>
  <si>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</si>
  <si>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</si>
  <si>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</si>
  <si>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</si>
  <si>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</si>
  <si>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</si>
  <si>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</si>
  <si>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</si>
  <si>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</si>
  <si>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</si>
  <si>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</si>
  <si>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</si>
  <si>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</si>
  <si>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</si>
  <si>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</si>
  <si>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</si>
  <si>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</si>
  <si>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</si>
  <si>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</si>
  <si>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</si>
  <si>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</si>
  <si>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</si>
  <si>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</si>
  <si>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</si>
  <si>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</si>
  <si>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</si>
  <si>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</si>
  <si>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</si>
  <si>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</si>
  <si>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</si>
  <si>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</si>
  <si>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</si>
  <si>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</si>
  <si>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</si>
  <si>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</si>
  <si>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</si>
  <si>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</si>
  <si>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</si>
  <si>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</si>
  <si>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</si>
  <si>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</si>
  <si>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</si>
  <si>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</si>
  <si>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</si>
  <si>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</si>
  <si>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</si>
  <si>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</si>
  <si>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</si>
  <si>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</si>
  <si>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</si>
  <si>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</si>
  <si>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</si>
  <si>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</si>
  <si>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</si>
  <si>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</si>
  <si>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</si>
  <si>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</si>
  <si>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</si>
  <si>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</si>
  <si>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</si>
  <si>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</si>
  <si>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</si>
  <si>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</si>
  <si>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</si>
  <si>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</si>
  <si>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</si>
  <si>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</si>
  <si>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</si>
  <si>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</si>
  <si>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</si>
  <si>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</si>
  <si>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</si>
  <si>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</si>
  <si>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</si>
  <si>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</si>
  <si>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</si>
  <si>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</si>
  <si>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</si>
  <si>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</si>
  <si>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</si>
  <si>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</si>
  <si>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</si>
  <si>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</si>
  <si>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</si>
  <si>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</si>
  <si>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</si>
  <si>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</si>
  <si>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</si>
  <si>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</si>
  <si>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</si>
  <si>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</si>
  <si>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</si>
  <si>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</si>
  <si>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</si>
  <si>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</si>
  <si>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</si>
  <si>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</si>
  <si>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</si>
  <si>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</si>
  <si>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</si>
  <si>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</si>
  <si>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</si>
  <si>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</si>
  <si>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</si>
  <si>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</si>
  <si>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</si>
  <si>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</si>
  <si>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</si>
  <si>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</si>
  <si>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</si>
  <si>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</si>
  <si>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</si>
  <si>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</si>
  <si>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</si>
  <si>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</si>
  <si>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</si>
  <si>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</si>
  <si>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</si>
  <si>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</si>
  <si>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</si>
  <si>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</si>
  <si>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</si>
  <si>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</si>
  <si>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</si>
  <si>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</si>
  <si>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</si>
  <si>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</si>
  <si>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</si>
  <si>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</si>
  <si>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</si>
  <si>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</si>
  <si>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</si>
  <si>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</si>
  <si>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</si>
  <si>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</si>
  <si>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</si>
  <si>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</si>
  <si>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</si>
  <si>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</si>
  <si>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</si>
  <si>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</si>
  <si>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</si>
  <si>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</si>
  <si>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</si>
  <si>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</si>
  <si>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</si>
  <si>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</si>
  <si>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</si>
  <si>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</si>
  <si>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</si>
  <si>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</si>
  <si>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</si>
  <si>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</si>
  <si>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</si>
  <si>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</si>
  <si>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</si>
  <si>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</si>
  <si>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</si>
  <si>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</si>
  <si>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</si>
  <si>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</si>
  <si>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</si>
  <si>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</si>
  <si>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</si>
  <si>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</si>
  <si>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</si>
  <si>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</si>
  <si>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</si>
  <si>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</si>
  <si>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</si>
  <si>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</si>
  <si>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</si>
  <si>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</si>
  <si>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</si>
  <si>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</si>
  <si>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</si>
  <si>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</si>
  <si>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</si>
  <si>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</si>
  <si>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</si>
  <si>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</si>
  <si>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</si>
  <si>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</si>
  <si>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</si>
  <si>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</si>
  <si>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</si>
  <si>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</si>
  <si>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</si>
  <si>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</si>
  <si>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</si>
  <si>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</si>
  <si>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</si>
  <si>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</si>
  <si>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</si>
  <si>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</si>
  <si>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</si>
  <si>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</si>
  <si>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</si>
  <si>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</si>
  <si>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</si>
  <si>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</si>
  <si>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</si>
  <si>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</si>
  <si>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</si>
  <si>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</si>
  <si>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</si>
  <si>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</si>
  <si>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</si>
  <si>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</si>
  <si>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</si>
  <si>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</si>
  <si>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</si>
  <si>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</si>
  <si>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</si>
  <si>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</si>
  <si>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</si>
  <si>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</si>
  <si>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</si>
  <si>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</si>
  <si>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</si>
  <si>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</si>
  <si>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</si>
  <si>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</si>
  <si>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</si>
  <si>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</si>
  <si>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</si>
  <si>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</si>
  <si>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</si>
  <si>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</si>
  <si>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</si>
  <si>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</si>
  <si>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</si>
  <si>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</si>
  <si>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</si>
  <si>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</si>
  <si>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</si>
  <si>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</si>
  <si>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</si>
  <si>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</si>
  <si>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</si>
  <si>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</si>
  <si>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</si>
  <si>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</si>
  <si>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</si>
  <si>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</si>
  <si>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</si>
  <si>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</si>
  <si>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</si>
  <si>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</si>
  <si>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</si>
  <si>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</si>
  <si>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</si>
  <si>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</si>
  <si>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</si>
  <si>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</si>
  <si>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</si>
  <si>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</si>
  <si>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</si>
  <si>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</si>
  <si>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</si>
  <si>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</si>
  <si>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</si>
  <si>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</si>
  <si>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</si>
  <si>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</si>
  <si>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</si>
  <si>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</si>
  <si>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</si>
  <si>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</si>
  <si>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</si>
  <si>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</si>
  <si>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</si>
  <si>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</si>
  <si>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</si>
  <si>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</si>
  <si>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</si>
  <si>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</si>
  <si>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</si>
  <si>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</si>
  <si>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</si>
  <si>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</si>
  <si>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</si>
  <si>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</si>
  <si>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</si>
  <si>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</si>
  <si>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</si>
  <si>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</si>
  <si>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</si>
  <si>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</si>
  <si>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</si>
  <si>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</si>
  <si>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</si>
  <si>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</si>
  <si>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</si>
  <si>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</si>
  <si>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</si>
  <si>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</si>
  <si>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</si>
  <si>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</si>
  <si>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</si>
  <si>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</si>
  <si>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</si>
  <si>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</si>
  <si>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</si>
  <si>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</si>
  <si>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</si>
  <si>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</si>
  <si>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</si>
  <si>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</si>
  <si>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</si>
  <si>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</si>
  <si>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</si>
  <si>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</si>
  <si>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</si>
  <si>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</si>
  <si>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</si>
  <si>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</si>
  <si>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</si>
  <si>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</si>
  <si>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</si>
  <si>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</si>
  <si>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</si>
  <si>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</si>
  <si>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</si>
  <si>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</si>
  <si>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</si>
  <si>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</si>
  <si>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</si>
  <si>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</si>
  <si>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</si>
  <si>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</si>
  <si>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</si>
  <si>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</si>
  <si>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</si>
  <si>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</si>
  <si>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</si>
  <si>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</si>
  <si>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</si>
  <si>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</si>
  <si>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</si>
  <si>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</si>
  <si>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</si>
  <si>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</si>
  <si>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</si>
  <si>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</si>
  <si>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</si>
  <si>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</si>
  <si>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</si>
  <si>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</si>
  <si>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</si>
  <si>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</si>
  <si>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</si>
  <si>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</si>
  <si>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</si>
  <si>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</si>
  <si>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</si>
  <si>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</si>
  <si>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</si>
  <si>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</si>
  <si>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</si>
  <si>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</si>
  <si>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</si>
  <si>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</si>
  <si>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</si>
  <si>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</si>
  <si>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</si>
  <si>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</si>
  <si>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</si>
  <si>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</si>
  <si>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</si>
  <si>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</si>
  <si>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</si>
  <si>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</si>
  <si>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</si>
  <si>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</si>
  <si>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</si>
  <si>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</si>
  <si>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</si>
  <si>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</si>
  <si>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</si>
  <si>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</si>
  <si>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</si>
  <si>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</si>
  <si>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</si>
  <si>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</si>
  <si>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</si>
  <si>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</si>
  <si>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</si>
  <si>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</si>
  <si>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</si>
  <si>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</si>
  <si>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</si>
  <si>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</si>
  <si>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</si>
  <si>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</si>
  <si>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</si>
  <si>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</si>
  <si>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</si>
  <si>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</si>
  <si>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</si>
  <si>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</si>
  <si>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</si>
  <si>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</si>
  <si>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</si>
  <si>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</si>
  <si>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</si>
  <si>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</si>
  <si>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</si>
  <si>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</si>
  <si>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</si>
  <si>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</si>
  <si>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</si>
  <si>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</si>
  <si>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</si>
  <si>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</si>
  <si>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</si>
  <si>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</si>
  <si>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</si>
  <si>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</si>
  <si>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</si>
  <si>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</si>
  <si>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</si>
  <si>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</si>
  <si>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</si>
  <si>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</si>
  <si>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</si>
  <si>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</si>
  <si>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</si>
  <si>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</si>
  <si>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</si>
  <si>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</si>
  <si>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</si>
  <si>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</si>
  <si>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</si>
  <si>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</si>
  <si>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</si>
  <si>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</si>
  <si>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</si>
  <si>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</si>
  <si>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</si>
  <si>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</si>
  <si>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</si>
  <si>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</si>
  <si>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</si>
  <si>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</si>
  <si>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</si>
  <si>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</si>
  <si>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</si>
  <si>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</si>
  <si>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</si>
  <si>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</si>
  <si>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</si>
  <si>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</si>
  <si>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</si>
  <si>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</si>
  <si>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</si>
  <si>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</si>
  <si>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</si>
  <si>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</si>
  <si>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</si>
  <si>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</si>
  <si>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</si>
  <si>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</si>
  <si>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</si>
  <si>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</si>
  <si>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</si>
  <si>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</si>
  <si>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</si>
  <si>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</si>
  <si>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</si>
  <si>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</si>
  <si>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</si>
  <si>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</si>
  <si>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</si>
  <si>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</si>
  <si>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</si>
  <si>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</si>
  <si>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</si>
  <si>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</si>
  <si>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</si>
  <si>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</si>
  <si>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</si>
  <si>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</si>
  <si>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</si>
  <si>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</si>
  <si>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</si>
  <si>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</si>
  <si>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</si>
  <si>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</si>
  <si>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</si>
  <si>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</si>
  <si>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</si>
  <si>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</si>
  <si>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</si>
  <si>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</si>
  <si>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</si>
  <si>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</si>
  <si>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</si>
  <si>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</si>
  <si>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</si>
  <si>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</si>
  <si>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</si>
  <si>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</si>
  <si>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</si>
  <si>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</si>
  <si>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</si>
  <si>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</si>
  <si>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</si>
  <si>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</si>
  <si>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</si>
  <si>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</si>
  <si>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</si>
  <si>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</si>
  <si>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</si>
  <si>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</si>
  <si>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</si>
  <si>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</si>
  <si>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</si>
  <si>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</si>
  <si>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</si>
  <si>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</si>
  <si>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</si>
  <si>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</si>
  <si>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</si>
  <si>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</si>
  <si>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</si>
  <si>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</si>
  <si>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</si>
  <si>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</si>
  <si>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</si>
  <si>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</si>
  <si>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</si>
  <si>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</si>
  <si>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</si>
  <si>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</si>
  <si>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</si>
  <si>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</si>
  <si>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</si>
  <si>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</si>
  <si>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</si>
  <si>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</si>
  <si>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</si>
  <si>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</si>
  <si>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</si>
  <si>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</si>
  <si>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</si>
  <si>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</si>
  <si>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</si>
  <si>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</si>
  <si>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</si>
  <si>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</si>
  <si>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</si>
  <si>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</si>
  <si>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</si>
  <si>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</si>
  <si>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</si>
  <si>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</si>
  <si>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</si>
  <si>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</si>
  <si>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</si>
  <si>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</si>
  <si>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</si>
  <si>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</si>
  <si>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</si>
  <si>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</si>
  <si>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</si>
  <si>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</si>
  <si>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</si>
  <si>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</si>
  <si>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</si>
  <si>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</si>
  <si>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</si>
  <si>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</si>
  <si>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</si>
  <si>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</si>
  <si>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</si>
  <si>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</si>
  <si>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</si>
  <si>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</si>
  <si>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</si>
  <si>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</si>
  <si>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</si>
  <si>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</si>
  <si>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</si>
  <si>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</si>
  <si>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</si>
  <si>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</si>
  <si>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</si>
  <si>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</si>
  <si>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</si>
  <si>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</si>
  <si>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</si>
  <si>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</si>
  <si>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</si>
  <si>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</si>
  <si>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</si>
  <si>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</si>
  <si>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</si>
  <si>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</si>
  <si>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</si>
  <si>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</si>
  <si>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</si>
  <si>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</si>
  <si>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</si>
  <si>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</si>
  <si>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</si>
  <si>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</si>
  <si>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</si>
  <si>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</si>
  <si>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</si>
  <si>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</si>
  <si>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</si>
  <si>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</si>
  <si>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</si>
  <si>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</si>
  <si>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</si>
  <si>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</si>
  <si>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</si>
  <si>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</si>
  <si>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</si>
  <si>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</si>
  <si>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</si>
  <si>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</si>
  <si>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</si>
  <si>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</si>
  <si>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</si>
  <si>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</si>
  <si>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</si>
  <si>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</si>
  <si>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</si>
  <si>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</si>
  <si>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</si>
  <si>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</si>
  <si>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</si>
  <si>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</si>
  <si>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</si>
  <si>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</si>
  <si>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</si>
  <si>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</si>
  <si>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</si>
  <si>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</si>
  <si>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</si>
  <si>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</si>
  <si>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</si>
  <si>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</si>
  <si>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</si>
  <si>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</si>
  <si>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</si>
  <si>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</si>
  <si>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</si>
  <si>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</si>
  <si>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</si>
  <si>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</si>
  <si>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</si>
  <si>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</si>
  <si>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</si>
  <si>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</si>
  <si>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</si>
  <si>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</si>
  <si>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</si>
  <si>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</si>
  <si>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</si>
  <si>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</si>
  <si>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</si>
  <si>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</si>
  <si>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</si>
  <si>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</si>
  <si>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</si>
  <si>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</si>
  <si>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</si>
  <si>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</si>
  <si>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</si>
  <si>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</si>
  <si>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</si>
  <si>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</si>
  <si>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</si>
  <si>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</si>
  <si>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</si>
  <si>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</si>
  <si>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</si>
  <si>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</si>
  <si>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</si>
  <si>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</si>
  <si>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</si>
  <si>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</si>
  <si>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</si>
  <si>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</si>
  <si>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</si>
  <si>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</si>
  <si>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</si>
  <si>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</si>
  <si>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</si>
  <si>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</si>
  <si>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</si>
  <si>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</si>
  <si>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</si>
  <si>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</si>
  <si>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</si>
  <si>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</si>
  <si>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</si>
  <si>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</si>
  <si>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</si>
  <si>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</si>
  <si>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</si>
  <si>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</si>
  <si>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</si>
  <si>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</si>
  <si>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</si>
  <si>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</si>
  <si>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</si>
  <si>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</si>
  <si>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</si>
  <si>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</si>
  <si>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</si>
  <si>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</si>
  <si>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</si>
  <si>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</si>
  <si>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</si>
  <si>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</si>
  <si>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</si>
  <si>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</si>
  <si>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</si>
  <si>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</si>
  <si>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</si>
  <si>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</si>
  <si>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</si>
  <si>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</si>
  <si>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</si>
  <si>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</si>
  <si>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</si>
  <si>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</si>
  <si>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</si>
  <si>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</si>
  <si>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</si>
  <si>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</si>
  <si>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</si>
  <si>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</si>
  <si>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</si>
  <si>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</si>
  <si>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</si>
  <si>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</si>
  <si>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</si>
  <si>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</si>
  <si>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</si>
  <si>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</si>
  <si>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</si>
  <si>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</si>
  <si>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</si>
  <si>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</si>
  <si>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</si>
  <si>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</si>
  <si>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</si>
  <si>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</si>
  <si>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</si>
  <si>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</si>
  <si>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</si>
  <si>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</si>
  <si>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</si>
  <si>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</si>
  <si>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</si>
  <si>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</si>
  <si>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</si>
  <si>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</si>
  <si>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</si>
  <si>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</si>
  <si>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</si>
  <si>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</si>
  <si>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</si>
  <si>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</si>
  <si>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</si>
  <si>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</si>
  <si>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</si>
  <si>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</si>
  <si>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</si>
  <si>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</si>
  <si>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</si>
  <si>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</si>
  <si>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</si>
  <si>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</si>
  <si>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</si>
  <si>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</si>
  <si>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</si>
  <si>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</si>
  <si>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</si>
  <si>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</si>
  <si>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</si>
  <si>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</si>
  <si>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</si>
  <si>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</si>
  <si>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</si>
  <si>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</si>
  <si>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</si>
  <si>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</si>
  <si>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</si>
  <si>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</si>
  <si>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</si>
  <si>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</si>
  <si>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</si>
  <si>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</si>
  <si>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</si>
  <si>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</si>
  <si>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</si>
  <si>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</si>
  <si>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</si>
  <si>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</si>
  <si>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</si>
  <si>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</si>
  <si>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</si>
  <si>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</si>
  <si>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</si>
  <si>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</si>
  <si>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</si>
  <si>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</si>
  <si>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</si>
  <si>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</si>
  <si>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</si>
  <si>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</si>
  <si>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</si>
  <si>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</si>
  <si>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</si>
  <si>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</si>
  <si>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</si>
  <si>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</si>
  <si>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</si>
  <si>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</si>
  <si>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</si>
  <si>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</si>
  <si>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</si>
  <si>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</si>
  <si>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</si>
  <si>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</si>
  <si>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</si>
  <si>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</si>
  <si>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</si>
  <si>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</si>
  <si>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</si>
  <si>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</si>
  <si>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</si>
  <si>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</si>
  <si>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</si>
  <si>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</si>
  <si>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</si>
  <si>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</si>
  <si>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</si>
  <si>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</si>
  <si>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</si>
  <si>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</si>
  <si>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</si>
  <si>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</si>
  <si>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</si>
  <si>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</si>
  <si>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</si>
  <si>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</si>
  <si>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</si>
  <si>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</si>
  <si>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</si>
  <si>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</si>
  <si>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</si>
  <si>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</si>
  <si>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</si>
  <si>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</si>
  <si>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</si>
  <si>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</si>
  <si>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</si>
  <si>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</si>
  <si>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</si>
  <si>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</si>
  <si>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</si>
  <si>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</si>
  <si>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</si>
  <si>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</si>
  <si>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</si>
  <si>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</si>
  <si>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</si>
  <si>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</si>
  <si>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</si>
  <si>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</si>
  <si>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</si>
  <si>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</si>
  <si>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</si>
  <si>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</si>
  <si>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</si>
  <si>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</si>
  <si>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</si>
  <si>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</si>
  <si>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</si>
  <si>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</si>
  <si>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</si>
  <si>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</si>
  <si>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</si>
  <si>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</si>
  <si>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</si>
  <si>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</si>
  <si>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</si>
  <si>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</si>
  <si>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</si>
  <si>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</si>
  <si>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</si>
  <si>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</si>
  <si>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</si>
  <si>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</si>
  <si>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</si>
  <si>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</si>
  <si>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</si>
  <si>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</si>
  <si>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</si>
  <si>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</si>
  <si>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</si>
  <si>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</si>
  <si>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</si>
  <si>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</si>
  <si>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</si>
  <si>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</si>
  <si>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</si>
  <si>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</si>
  <si>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</si>
  <si>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</si>
  <si>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</si>
  <si>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</si>
  <si>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</si>
  <si>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</si>
  <si>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</si>
  <si>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</si>
  <si>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</si>
  <si>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</si>
  <si>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</si>
  <si>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</si>
  <si>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</si>
  <si>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</si>
  <si>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</si>
  <si>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</si>
  <si>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</si>
  <si>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</si>
  <si>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</si>
  <si>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</si>
  <si>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</si>
  <si>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</si>
  <si>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</si>
  <si>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</si>
  <si>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</si>
  <si>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</si>
  <si>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</si>
  <si>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</si>
  <si>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</si>
  <si>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</si>
  <si>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</si>
  <si>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</si>
  <si>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</si>
  <si>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</si>
  <si>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</si>
  <si>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</si>
  <si>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</si>
  <si>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</si>
  <si>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</si>
  <si>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</si>
  <si>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</si>
  <si>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</si>
  <si>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</si>
  <si>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</si>
  <si>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</si>
  <si>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</si>
  <si>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</si>
  <si>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</si>
  <si>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</si>
  <si>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</si>
  <si>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</si>
  <si>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</si>
  <si>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</si>
  <si>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</si>
  <si>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</si>
  <si>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</si>
  <si>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</si>
  <si>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</si>
  <si>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</si>
  <si>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</si>
  <si>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</si>
  <si>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</si>
  <si>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</si>
  <si>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</si>
  <si>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</si>
  <si>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</si>
  <si>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</si>
  <si>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</si>
  <si>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</si>
  <si>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</si>
  <si>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</si>
  <si>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</si>
  <si>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</si>
  <si>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</si>
  <si>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</si>
  <si>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</si>
  <si>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</si>
  <si>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</si>
  <si>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</si>
  <si>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</si>
  <si>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</si>
  <si>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</si>
  <si>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</si>
  <si>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</si>
  <si>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</si>
  <si>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</si>
  <si>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</si>
  <si>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</si>
  <si>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</si>
  <si>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</si>
  <si>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</si>
  <si>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</si>
  <si>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</si>
  <si>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</si>
  <si>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</si>
  <si>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</si>
  <si>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</si>
  <si>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</si>
  <si>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</si>
  <si>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</si>
  <si>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</si>
  <si>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</si>
  <si>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</si>
  <si>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</si>
  <si>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</si>
  <si>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</si>
  <si>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</si>
  <si>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</si>
  <si>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</si>
  <si>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</si>
  <si>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</si>
  <si>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</si>
  <si>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</si>
  <si>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</si>
  <si>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</si>
  <si>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</si>
  <si>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</si>
  <si>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</si>
  <si>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</si>
  <si>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</si>
  <si>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</si>
  <si>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</si>
  <si>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</si>
  <si>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</si>
  <si>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</si>
  <si>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</si>
  <si>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</si>
  <si>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</si>
  <si>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</si>
  <si>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</si>
  <si>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</si>
  <si>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</si>
  <si>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</si>
  <si>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</si>
  <si>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</si>
  <si>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</si>
  <si>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</si>
  <si>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</si>
  <si>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</si>
  <si>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</si>
  <si>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</si>
  <si>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</si>
  <si>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</si>
  <si>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</si>
  <si>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</si>
  <si>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</si>
  <si>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</si>
  <si>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</si>
  <si>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</si>
  <si>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</si>
  <si>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</si>
  <si>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</si>
  <si>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</si>
  <si>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</si>
  <si>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</si>
  <si>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</si>
  <si>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</si>
  <si>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</si>
  <si>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</si>
  <si>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</si>
  <si>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</si>
  <si>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</si>
  <si>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</si>
  <si>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</si>
  <si>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</si>
  <si>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</si>
  <si>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</si>
  <si>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</si>
  <si>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</si>
  <si>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</si>
  <si>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</si>
  <si>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</si>
  <si>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</si>
  <si>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</si>
  <si>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</si>
  <si>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</si>
  <si>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</si>
  <si>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</si>
  <si>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</si>
  <si>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</si>
  <si>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</si>
  <si>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</si>
  <si>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</si>
  <si>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</si>
  <si>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</si>
  <si>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</si>
  <si>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</si>
  <si>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</si>
  <si>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</si>
  <si>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</si>
  <si>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</si>
  <si>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</si>
  <si>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</si>
  <si>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</si>
  <si>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</si>
  <si>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</si>
  <si>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</si>
  <si>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</si>
  <si>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</si>
  <si>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</si>
  <si>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</si>
  <si>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</si>
  <si>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</si>
  <si>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</si>
  <si>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</si>
  <si>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</si>
  <si>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</si>
  <si>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</si>
  <si>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</si>
  <si>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</si>
  <si>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</si>
  <si>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</si>
  <si>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</si>
  <si>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</si>
  <si>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</si>
  <si>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</si>
  <si>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</si>
  <si>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</si>
  <si>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</si>
  <si>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</si>
  <si>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</si>
  <si>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</si>
  <si>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</si>
  <si>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</si>
  <si>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</si>
  <si>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</si>
  <si>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</si>
  <si>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</si>
  <si>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</si>
  <si>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</si>
  <si>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</si>
  <si>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</si>
  <si>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</si>
  <si>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</si>
  <si>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</si>
  <si>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</si>
  <si>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</si>
  <si>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</si>
  <si>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</si>
  <si>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</si>
  <si>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</si>
  <si>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</si>
  <si>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</si>
  <si>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</si>
  <si>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</si>
  <si>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</si>
  <si>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</si>
  <si>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</si>
  <si>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</si>
  <si>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</si>
  <si>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</si>
  <si>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</si>
  <si>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</si>
  <si>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</si>
  <si>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</si>
  <si>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</si>
  <si>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</si>
  <si>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</si>
  <si>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</si>
  <si>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</si>
  <si>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</si>
  <si>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</si>
  <si>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</si>
  <si>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</si>
  <si>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</si>
  <si>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</si>
  <si>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</si>
  <si>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</si>
  <si>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</si>
  <si>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</si>
  <si>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</si>
  <si>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</si>
  <si>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</si>
  <si>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</si>
  <si>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</si>
  <si>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</si>
  <si>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</si>
  <si>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</si>
  <si>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</si>
  <si>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</si>
  <si>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</si>
  <si>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</si>
  <si>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</si>
  <si>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</si>
  <si>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</si>
  <si>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</si>
  <si>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</si>
  <si>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</si>
  <si>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</si>
  <si>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</si>
  <si>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</si>
  <si>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</si>
  <si>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</si>
  <si>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</si>
  <si>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</si>
  <si>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</si>
  <si>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</si>
  <si>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</si>
  <si>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</si>
  <si>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</si>
  <si>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</si>
  <si>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</si>
  <si>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</si>
  <si>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</si>
  <si>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</si>
  <si>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</si>
  <si>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</si>
  <si>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</si>
  <si>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</si>
  <si>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</si>
  <si>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</si>
  <si>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</si>
  <si>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</si>
  <si>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</si>
  <si>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</si>
  <si>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</si>
  <si>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</si>
  <si>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</si>
  <si>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</si>
  <si>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</si>
  <si>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</si>
  <si>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</si>
  <si>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</si>
  <si>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</si>
  <si>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</si>
  <si>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</si>
  <si>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</si>
  <si>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</si>
  <si>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</si>
  <si>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</si>
  <si>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</si>
  <si>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</si>
  <si>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</si>
  <si>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</si>
  <si>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</si>
  <si>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</si>
  <si>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</si>
  <si>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</si>
  <si>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</si>
  <si>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</si>
  <si>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</si>
  <si>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</si>
  <si>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</si>
  <si>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</si>
  <si>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</si>
  <si>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</si>
  <si>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</si>
  <si>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</si>
  <si>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</si>
  <si>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</si>
  <si>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</si>
  <si>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</si>
  <si>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</si>
  <si>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</si>
  <si>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</si>
  <si>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</si>
  <si>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</si>
  <si>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</si>
  <si>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</si>
  <si>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</si>
  <si>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</si>
  <si>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</si>
  <si>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</si>
  <si>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</si>
  <si>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</si>
  <si>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</si>
  <si>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</si>
  <si>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</si>
  <si>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</si>
  <si>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</si>
  <si>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</si>
  <si>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</si>
  <si>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</si>
  <si>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</si>
  <si>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</si>
  <si>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</si>
  <si>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</si>
  <si>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</si>
  <si>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</si>
  <si>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</si>
  <si>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</si>
  <si>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</si>
  <si>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</si>
  <si>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</si>
  <si>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</si>
  <si>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</si>
  <si>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</si>
  <si>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</si>
  <si>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</si>
  <si>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</si>
  <si>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</si>
  <si>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</si>
  <si>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</si>
  <si>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</si>
  <si>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</si>
  <si>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</si>
  <si>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</si>
  <si>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</si>
  <si>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</si>
  <si>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</si>
  <si>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</si>
  <si>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</si>
  <si>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</si>
  <si>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</si>
  <si>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</si>
  <si>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</si>
  <si>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</si>
  <si>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</si>
  <si>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</si>
  <si>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</si>
  <si>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</si>
  <si>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</si>
  <si>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</si>
  <si>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</si>
  <si>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</si>
  <si>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</si>
  <si>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</si>
  <si>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</si>
  <si>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</si>
  <si>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</si>
  <si>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</si>
  <si>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</si>
  <si>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</si>
  <si>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</si>
  <si>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</si>
  <si>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</si>
  <si>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</si>
  <si>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</si>
  <si>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</si>
  <si>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</si>
  <si>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</si>
  <si>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</si>
  <si>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</si>
  <si>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</si>
  <si>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</si>
  <si>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</si>
  <si>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</si>
  <si>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</si>
  <si>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</si>
  <si>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</si>
  <si>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</si>
  <si>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</si>
  <si>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</si>
  <si>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</si>
  <si>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</si>
  <si>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</si>
  <si>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</si>
  <si>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</si>
  <si>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</si>
  <si>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</si>
  <si>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</si>
  <si>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</si>
  <si>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</si>
  <si>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</si>
  <si>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</si>
  <si>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</si>
  <si>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</si>
  <si>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</si>
  <si>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</si>
  <si>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</si>
  <si>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</si>
  <si>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</si>
  <si>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</si>
  <si>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</si>
  <si>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</si>
  <si>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</si>
  <si>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</si>
  <si>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</si>
  <si>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</si>
  <si>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</si>
  <si>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</si>
  <si>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</si>
  <si>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</si>
  <si>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</si>
  <si>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</si>
  <si>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</si>
  <si>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</si>
  <si>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</si>
  <si>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</si>
  <si>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</si>
  <si>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</si>
  <si>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</si>
  <si>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</si>
  <si>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</si>
  <si>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</si>
  <si>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</si>
  <si>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</si>
  <si>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</si>
  <si>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</si>
  <si>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</si>
  <si>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</si>
  <si>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</si>
  <si>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</si>
  <si>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</si>
  <si>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</si>
  <si>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</si>
  <si>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</si>
  <si>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</si>
  <si>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</si>
  <si>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</si>
  <si>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</si>
  <si>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</si>
  <si>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</si>
  <si>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</si>
  <si>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</si>
  <si>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</si>
  <si>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</si>
  <si>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</si>
  <si>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</si>
  <si>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</si>
  <si>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</si>
  <si>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</si>
  <si>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</si>
  <si>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</si>
  <si>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</si>
  <si>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</si>
  <si>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</si>
  <si>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</si>
  <si>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</si>
  <si>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</si>
  <si>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</si>
  <si>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</si>
  <si>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</si>
  <si>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</si>
  <si>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</si>
  <si>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</si>
  <si>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</si>
  <si>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</si>
  <si>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</si>
  <si>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</si>
  <si>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</si>
  <si>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</si>
  <si>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</si>
  <si>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</si>
  <si>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</si>
  <si>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</si>
  <si>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</si>
  <si>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</si>
  <si>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</si>
  <si>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</si>
  <si>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</si>
  <si>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</si>
  <si>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</si>
  <si>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</si>
  <si>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</si>
  <si>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</si>
  <si>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</si>
  <si>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</si>
  <si>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</si>
  <si>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</si>
  <si>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</si>
  <si>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</si>
  <si>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</si>
  <si>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</si>
  <si>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</si>
  <si>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</si>
  <si>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</si>
  <si>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</si>
  <si>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</si>
  <si>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</si>
  <si>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</si>
  <si>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</si>
  <si>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</si>
  <si>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</si>
  <si>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</si>
  <si>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</si>
  <si>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</si>
  <si>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</si>
  <si>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</si>
  <si>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</si>
  <si>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</si>
  <si>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</si>
  <si>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</si>
  <si>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</si>
  <si>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</si>
  <si>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</si>
  <si>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</si>
  <si>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</si>
  <si>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</si>
  <si>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</si>
  <si>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</si>
  <si>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</si>
  <si>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</si>
  <si>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</si>
  <si>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</si>
  <si>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</si>
  <si>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</si>
  <si>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</si>
  <si>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</si>
  <si>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</si>
  <si>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</si>
  <si>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</si>
  <si>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</si>
  <si>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</si>
  <si>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</si>
  <si>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</si>
  <si>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</si>
  <si>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</si>
  <si>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</si>
  <si>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</si>
  <si>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</si>
  <si>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</si>
  <si>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</si>
  <si>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</si>
  <si>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</si>
  <si>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</si>
  <si>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</si>
  <si>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</si>
  <si>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</si>
  <si>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</si>
  <si>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</si>
  <si>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</si>
  <si>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</si>
  <si>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</si>
  <si>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</si>
  <si>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</si>
  <si>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</si>
  <si>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</si>
  <si>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</si>
  <si>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</si>
  <si>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</si>
  <si>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</si>
  <si>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</si>
  <si>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</si>
  <si>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</si>
  <si>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</si>
  <si>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</si>
  <si>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</si>
  <si>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</si>
  <si>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</si>
  <si>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</si>
  <si>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</si>
  <si>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</si>
  <si>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</si>
  <si>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</si>
  <si>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</si>
  <si>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</si>
  <si>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</si>
  <si>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</si>
  <si>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</si>
  <si>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</si>
  <si>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</si>
  <si>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</si>
  <si>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</si>
  <si>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</si>
  <si>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</si>
  <si>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</si>
  <si>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</si>
  <si>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</si>
  <si>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</si>
  <si>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</si>
  <si>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</si>
  <si>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</si>
  <si>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</si>
  <si>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</si>
  <si>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</si>
  <si>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</si>
  <si>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</si>
  <si>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</si>
  <si>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</si>
  <si>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</si>
  <si>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</si>
  <si>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</si>
  <si>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</si>
  <si>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</si>
  <si>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</si>
  <si>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</si>
  <si>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</si>
  <si>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</si>
  <si>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</si>
  <si>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</si>
  <si>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</si>
  <si>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</si>
  <si>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</si>
  <si>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</si>
  <si>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</si>
  <si>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</si>
  <si>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</si>
  <si>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</si>
  <si>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</si>
  <si>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</si>
  <si>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</si>
  <si>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</si>
  <si>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</si>
  <si>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</si>
  <si>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</si>
  <si>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</si>
  <si>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</si>
  <si>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</si>
  <si>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</si>
  <si>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</si>
  <si>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</si>
  <si>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</si>
  <si>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</si>
  <si>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</si>
  <si>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</si>
  <si>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</si>
  <si>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</si>
  <si>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</si>
  <si>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</si>
  <si>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</si>
  <si>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</si>
  <si>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</si>
  <si>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</si>
  <si>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</si>
  <si>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</si>
  <si>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</si>
  <si>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</si>
  <si>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</si>
  <si>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</si>
  <si>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</si>
  <si>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</si>
  <si>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</si>
  <si>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</si>
  <si>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</si>
  <si>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</si>
  <si>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</si>
  <si>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</si>
  <si>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</si>
  <si>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</si>
  <si>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</si>
  <si>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</si>
  <si>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</si>
  <si>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</si>
  <si>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</si>
  <si>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</si>
  <si>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</si>
  <si>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</si>
  <si>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</si>
  <si>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</si>
  <si>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</si>
  <si>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</si>
  <si>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</si>
  <si>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</si>
  <si>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</si>
  <si>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</si>
  <si>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</si>
  <si>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</si>
  <si>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</si>
  <si>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</si>
  <si>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</si>
  <si>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</si>
  <si>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</si>
  <si>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</si>
  <si>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</si>
  <si>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</si>
  <si>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</si>
  <si>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</si>
  <si>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</si>
  <si>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</si>
  <si>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</si>
  <si>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</si>
  <si>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</si>
  <si>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</si>
  <si>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</si>
  <si>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</si>
  <si>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</si>
  <si>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</si>
  <si>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</si>
  <si>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</si>
  <si>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</si>
  <si>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</si>
  <si>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</si>
  <si>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</si>
  <si>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</si>
  <si>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</si>
  <si>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</si>
  <si>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</si>
  <si>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</si>
  <si>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</si>
  <si>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</si>
  <si>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</si>
  <si>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</si>
  <si>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</si>
  <si>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</si>
  <si>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</si>
  <si>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</si>
  <si>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</si>
  <si>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</si>
  <si>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</si>
  <si>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</si>
  <si>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</si>
  <si>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</si>
  <si>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</si>
  <si>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</si>
  <si>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</si>
  <si>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</si>
  <si>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</si>
  <si>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</si>
  <si>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</si>
  <si>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</si>
  <si>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</si>
  <si>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</si>
  <si>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</si>
  <si>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</si>
  <si>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</si>
  <si>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</si>
  <si>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</si>
  <si>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</si>
  <si>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</si>
  <si>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</si>
  <si>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</si>
  <si>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</si>
  <si>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</si>
  <si>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</si>
  <si>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</si>
  <si>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</si>
  <si>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</si>
  <si>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</si>
  <si>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</si>
  <si>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</si>
  <si>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</si>
  <si>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</si>
  <si>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</si>
  <si>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</si>
  <si>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</si>
  <si>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</si>
  <si>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</si>
  <si>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</si>
  <si>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</si>
  <si>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</si>
  <si>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</si>
  <si>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</si>
  <si>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</si>
  <si>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</si>
  <si>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</si>
  <si>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</si>
  <si>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</si>
  <si>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</si>
  <si>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</si>
  <si>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</si>
  <si>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</si>
  <si>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</si>
  <si>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</si>
  <si>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</si>
  <si>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</si>
  <si>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</si>
  <si>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</si>
  <si>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</si>
  <si>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</si>
  <si>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</si>
  <si>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</si>
  <si>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</si>
  <si>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</si>
  <si>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</si>
  <si>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</si>
  <si>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</si>
  <si>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</si>
  <si>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</si>
  <si>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</si>
  <si>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</si>
  <si>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</si>
  <si>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</si>
  <si>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</si>
  <si>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</si>
  <si>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</si>
  <si>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</si>
  <si>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</si>
  <si>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</si>
  <si>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</si>
  <si>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</si>
  <si>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</si>
  <si>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</si>
  <si>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</si>
  <si>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</si>
  <si>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</si>
  <si>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</si>
  <si>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</si>
  <si>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</si>
  <si>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</si>
  <si>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</si>
  <si>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</si>
  <si>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</si>
  <si>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</si>
  <si>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</si>
  <si>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</si>
  <si>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</si>
  <si>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</si>
  <si>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</si>
  <si>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</si>
  <si>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</si>
  <si>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</si>
  <si>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</si>
  <si>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</si>
  <si>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</si>
  <si>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</si>
  <si>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</si>
  <si>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</si>
  <si>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</si>
  <si>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</si>
  <si>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</si>
  <si>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</si>
  <si>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</si>
  <si>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</si>
  <si>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</si>
  <si>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</si>
  <si>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</si>
  <si>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</si>
  <si>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</si>
  <si>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</si>
  <si>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</si>
  <si>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</si>
  <si>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</si>
  <si>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</si>
  <si>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</si>
  <si>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</si>
  <si>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</si>
  <si>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</si>
  <si>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</si>
  <si>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</si>
  <si>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</si>
  <si>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</si>
  <si>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</si>
  <si>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</si>
  <si>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</si>
  <si>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</si>
  <si>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</si>
  <si>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</si>
  <si>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</si>
  <si>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</si>
  <si>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</si>
  <si>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</si>
  <si>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</si>
  <si>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</si>
  <si>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</si>
  <si>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</si>
  <si>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</si>
  <si>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</si>
  <si>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</si>
  <si>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</si>
  <si>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</si>
  <si>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</si>
  <si>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</si>
  <si>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</si>
  <si>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</si>
  <si>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</si>
  <si>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</si>
  <si>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</si>
  <si>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</si>
  <si>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</si>
  <si>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</si>
  <si>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</si>
  <si>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</si>
  <si>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</si>
  <si>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</si>
  <si>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</si>
  <si>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</si>
  <si>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</si>
  <si>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</si>
  <si>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</si>
  <si>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</si>
  <si>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</si>
  <si>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</si>
  <si>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</si>
  <si>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</si>
  <si>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</si>
  <si>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</si>
  <si>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</si>
  <si>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</si>
  <si>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</si>
  <si>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</si>
  <si>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</si>
  <si>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</si>
  <si>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</si>
  <si>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</si>
  <si>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</si>
  <si>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</si>
  <si>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</si>
  <si>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</si>
  <si>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</si>
  <si>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</si>
  <si>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</si>
  <si>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</si>
  <si>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</si>
  <si>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</si>
  <si>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</si>
  <si>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</si>
  <si>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</si>
  <si>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</si>
  <si>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</si>
  <si>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</si>
  <si>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</si>
  <si>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</si>
  <si>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</si>
  <si>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</si>
  <si>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</si>
  <si>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</si>
  <si>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</si>
  <si>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</si>
  <si>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</si>
  <si>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</si>
  <si>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</si>
  <si>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</si>
  <si>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</si>
  <si>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</si>
  <si>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</si>
  <si>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</si>
  <si>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</si>
  <si>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</si>
  <si>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</si>
  <si>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</si>
  <si>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</si>
  <si>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</si>
  <si>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</si>
  <si>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</si>
  <si>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</si>
  <si>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</si>
  <si>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</si>
  <si>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</si>
  <si>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</si>
  <si>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</si>
  <si>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</si>
  <si>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</si>
  <si>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</si>
  <si>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</si>
  <si>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</si>
  <si>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</si>
  <si>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</si>
  <si>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</si>
  <si>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</si>
  <si>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</si>
  <si>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</si>
  <si>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</si>
  <si>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</si>
  <si>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</si>
  <si>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</si>
  <si>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</si>
  <si>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</si>
  <si>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</si>
  <si>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</si>
  <si>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</si>
  <si>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</si>
  <si>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</si>
  <si>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</si>
  <si>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</si>
  <si>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</si>
  <si>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</si>
  <si>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</si>
  <si>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</si>
  <si>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</si>
  <si>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</si>
  <si>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</si>
  <si>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</si>
  <si>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</si>
  <si>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</si>
  <si>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</si>
  <si>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</si>
  <si>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</si>
  <si>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</si>
  <si>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</si>
  <si>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</si>
  <si>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</si>
  <si>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</si>
  <si>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</si>
  <si>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</si>
  <si>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</si>
  <si>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</si>
  <si>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</si>
  <si>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</si>
  <si>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</si>
  <si>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</si>
  <si>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</si>
  <si>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</si>
  <si>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</si>
  <si>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</si>
  <si>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</si>
  <si>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</si>
  <si>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</si>
  <si>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</si>
  <si>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</si>
  <si>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</si>
  <si>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</si>
  <si>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</si>
  <si>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</si>
  <si>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</si>
  <si>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</si>
  <si>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</si>
  <si>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</si>
  <si>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</si>
  <si>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</si>
  <si>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</si>
  <si>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</si>
  <si>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</si>
  <si>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</si>
  <si>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</si>
  <si>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</si>
  <si>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</si>
  <si>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</si>
  <si>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</si>
  <si>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</si>
  <si>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</si>
  <si>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</si>
  <si>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</si>
  <si>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</si>
  <si>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</si>
  <si>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</si>
  <si>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</si>
  <si>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</si>
  <si>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</si>
  <si>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</si>
  <si>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</si>
  <si>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</si>
  <si>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</si>
  <si>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</si>
  <si>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</si>
  <si>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</si>
  <si>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</si>
  <si>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</si>
  <si>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</si>
  <si>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</si>
  <si>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</si>
  <si>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</si>
  <si>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</si>
  <si>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</si>
  <si>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</si>
  <si>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</si>
  <si>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</si>
  <si>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</si>
  <si>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</si>
  <si>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</si>
  <si>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</si>
  <si>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</si>
  <si>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</si>
  <si>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</si>
  <si>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</si>
  <si>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</si>
  <si>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</si>
  <si>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</si>
  <si>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</si>
  <si>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</si>
  <si>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</si>
  <si>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</si>
  <si>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</si>
  <si>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</si>
  <si>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</si>
  <si>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</si>
  <si>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</si>
  <si>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</si>
  <si>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</si>
  <si>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</si>
  <si>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</si>
  <si>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</si>
  <si>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</si>
  <si>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</si>
  <si>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</si>
  <si>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</si>
  <si>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</si>
  <si>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</si>
  <si>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</si>
  <si>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</si>
  <si>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</si>
  <si>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</si>
  <si>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</si>
  <si>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</si>
  <si>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</si>
  <si>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</si>
  <si>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</si>
  <si>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</si>
  <si>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</si>
  <si>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</si>
  <si>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</si>
  <si>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</si>
  <si>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</si>
  <si>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</si>
  <si>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</si>
  <si>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</si>
  <si>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</si>
  <si>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</si>
  <si>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</si>
  <si>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</si>
  <si>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</si>
  <si>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</si>
  <si>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</si>
  <si>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</si>
  <si>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</si>
  <si>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</si>
  <si>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</si>
  <si>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</si>
  <si>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</si>
  <si>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</si>
  <si>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</si>
  <si>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</si>
  <si>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</si>
  <si>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</si>
  <si>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</si>
  <si>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</si>
  <si>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</si>
  <si>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</si>
  <si>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</si>
  <si>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</si>
  <si>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</si>
  <si>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</si>
  <si>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</si>
  <si>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</si>
  <si>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</si>
  <si>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</si>
  <si>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</si>
  <si>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</si>
  <si>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</si>
  <si>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</si>
  <si>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</si>
  <si>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</si>
  <si>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</si>
  <si>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</si>
  <si>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</si>
  <si>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</si>
  <si>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</si>
  <si>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</si>
  <si>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</si>
  <si>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</si>
  <si>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</si>
  <si>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</si>
  <si>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</si>
  <si>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</si>
  <si>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</si>
  <si>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</si>
  <si>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</si>
  <si>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</si>
  <si>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</si>
  <si>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</si>
  <si>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</si>
  <si>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</si>
  <si>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</si>
  <si>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</si>
  <si>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</si>
  <si>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</si>
  <si>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</si>
  <si>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</si>
  <si>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</si>
  <si>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</si>
  <si>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</si>
  <si>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</si>
  <si>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</si>
  <si>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</si>
  <si>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</si>
  <si>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</si>
  <si>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</si>
  <si>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</si>
  <si>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</si>
  <si>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</si>
  <si>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</si>
  <si>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</si>
  <si>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</si>
  <si>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</si>
  <si>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</si>
  <si>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</si>
  <si>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</si>
  <si>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</si>
  <si>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</si>
  <si>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</si>
  <si>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</si>
  <si>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</si>
  <si>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</si>
  <si>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</si>
  <si>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</si>
  <si>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</si>
  <si>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</si>
  <si>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</si>
  <si>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</si>
  <si>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</si>
  <si>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</si>
  <si>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</si>
  <si>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</si>
  <si>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</si>
  <si>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</si>
  <si>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</si>
  <si>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</si>
  <si>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</si>
  <si>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</si>
  <si>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</si>
  <si>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</si>
  <si>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</si>
  <si>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</si>
  <si>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</si>
  <si>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</si>
  <si>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</si>
  <si>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</si>
  <si>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</si>
  <si>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</si>
  <si>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</si>
  <si>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</si>
  <si>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</si>
  <si>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</si>
  <si>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</si>
  <si>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</si>
  <si>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</si>
  <si>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</si>
  <si>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</si>
  <si>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</si>
  <si>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</si>
  <si>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</si>
  <si>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</si>
  <si>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</si>
  <si>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</si>
  <si>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</si>
  <si>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</si>
  <si>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</si>
  <si>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</si>
  <si>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</si>
  <si>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</si>
  <si>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</si>
  <si>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</si>
  <si>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</si>
  <si>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</si>
  <si>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</si>
  <si>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</si>
  <si>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</si>
  <si>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</si>
  <si>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</si>
  <si>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</si>
  <si>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</si>
  <si>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</si>
  <si>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</si>
  <si>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</si>
  <si>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</si>
  <si>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</si>
  <si>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</si>
  <si>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</si>
  <si>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</si>
  <si>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</si>
  <si>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</si>
  <si>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</si>
  <si>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</si>
  <si>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</si>
  <si>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</si>
  <si>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</si>
  <si>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</si>
  <si>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</si>
  <si>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</si>
  <si>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</si>
  <si>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</si>
  <si>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</si>
  <si>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</si>
  <si>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</si>
  <si>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</si>
  <si>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</si>
  <si>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</si>
  <si>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</si>
  <si>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</si>
  <si>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</si>
  <si>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</si>
  <si>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</si>
  <si>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</si>
  <si>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</si>
  <si>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</si>
  <si>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</si>
  <si>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</si>
  <si>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</si>
  <si>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</si>
  <si>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</si>
  <si>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</si>
  <si>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</si>
  <si>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</si>
  <si>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</si>
  <si>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</si>
  <si>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</si>
  <si>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</si>
  <si>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</si>
  <si>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</si>
  <si>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</si>
  <si>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</si>
  <si>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</si>
  <si>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</si>
  <si>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</si>
  <si>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</si>
  <si>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</si>
  <si>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</si>
  <si>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</si>
  <si>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</si>
  <si>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</si>
  <si>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</si>
  <si>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</si>
  <si>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</si>
  <si>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</si>
  <si>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</si>
  <si>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</si>
  <si>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</si>
  <si>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</si>
  <si>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</si>
  <si>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</si>
  <si>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</si>
  <si>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</si>
  <si>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</si>
  <si>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</si>
  <si>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</si>
  <si>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</si>
  <si>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</si>
  <si>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</si>
  <si>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</si>
  <si>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</si>
  <si>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</si>
  <si>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</si>
  <si>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</si>
  <si>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</si>
  <si>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</si>
  <si>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</si>
  <si>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</si>
  <si>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</si>
  <si>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</si>
  <si>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</si>
  <si>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</si>
  <si>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</si>
  <si>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</si>
  <si>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</si>
  <si>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</si>
  <si>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</si>
  <si>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</si>
  <si>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</si>
  <si>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</si>
  <si>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</si>
  <si>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</si>
  <si>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</si>
  <si>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</si>
  <si>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</si>
  <si>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</si>
  <si>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</si>
  <si>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</si>
  <si>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</si>
  <si>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</si>
  <si>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</si>
  <si>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</si>
  <si>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</si>
  <si>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</si>
  <si>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</si>
  <si>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</si>
  <si>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</si>
  <si>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</si>
  <si>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</si>
  <si>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</si>
  <si>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</si>
  <si>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</si>
  <si>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</si>
  <si>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</si>
  <si>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</si>
  <si>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</si>
  <si>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</si>
  <si>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</si>
  <si>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</si>
  <si>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</si>
  <si>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</si>
  <si>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</si>
  <si>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</si>
  <si>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</si>
  <si>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</si>
  <si>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</si>
  <si>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</si>
  <si>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</si>
  <si>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</si>
  <si>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</si>
  <si>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</si>
  <si>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</si>
  <si>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</si>
  <si>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</si>
  <si>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</si>
  <si>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</si>
  <si>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</si>
  <si>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</si>
  <si>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</si>
  <si>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</si>
  <si>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</si>
  <si>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</si>
  <si>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</si>
  <si>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</si>
  <si>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</si>
  <si>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</si>
  <si>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</si>
  <si>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</si>
  <si>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</si>
  <si>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</si>
  <si>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</si>
  <si>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</si>
  <si>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</si>
  <si>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</si>
  <si>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</si>
  <si>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</si>
  <si>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</si>
  <si>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</si>
  <si>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</si>
  <si>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</si>
  <si>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</si>
  <si>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</si>
  <si>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</si>
  <si>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</si>
  <si>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</si>
  <si>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</si>
  <si>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</si>
  <si>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</si>
  <si>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</si>
  <si>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</si>
  <si>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</si>
  <si>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</si>
  <si>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</si>
  <si>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</si>
  <si>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</si>
  <si>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</si>
  <si>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</si>
  <si>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</si>
  <si>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</si>
  <si>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</si>
  <si>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</si>
  <si>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</si>
  <si>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</si>
  <si>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</si>
  <si>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</si>
  <si>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</si>
  <si>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</si>
  <si>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</si>
  <si>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</si>
  <si>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</si>
  <si>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</si>
  <si>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</si>
  <si>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</si>
  <si>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</si>
  <si>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</si>
  <si>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</si>
  <si>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</si>
  <si>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</si>
  <si>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</si>
  <si>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</si>
  <si>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</si>
  <si>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</si>
  <si>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</si>
  <si>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</si>
  <si>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</si>
  <si>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</si>
  <si>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</si>
  <si>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</si>
  <si>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</si>
  <si>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</si>
  <si>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</si>
  <si>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</si>
  <si>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</si>
  <si>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</si>
  <si>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</si>
  <si>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</si>
  <si>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</si>
  <si>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</si>
  <si>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</si>
  <si>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</si>
  <si>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</si>
  <si>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</si>
  <si>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</si>
  <si>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</si>
  <si>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</si>
  <si>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</si>
  <si>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</si>
  <si>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</si>
  <si>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</si>
  <si>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</si>
  <si>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</si>
  <si>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</si>
  <si>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</si>
  <si>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</si>
  <si>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</si>
  <si>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</si>
  <si>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</si>
  <si>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</si>
  <si>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</si>
  <si>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</si>
  <si>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</si>
  <si>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</si>
  <si>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</si>
  <si>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</si>
  <si>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</si>
  <si>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</si>
  <si>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</si>
  <si>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</si>
  <si>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</si>
  <si>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</si>
  <si>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</si>
  <si>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</si>
  <si>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</si>
  <si>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</si>
  <si>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</si>
  <si>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</si>
  <si>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</si>
  <si>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</si>
  <si>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</si>
  <si>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</si>
  <si>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</si>
  <si>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</si>
  <si>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</si>
  <si>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</si>
  <si>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</si>
  <si>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</si>
  <si>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</si>
  <si>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</si>
  <si>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</si>
  <si>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</si>
  <si>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</si>
  <si>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</si>
  <si>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</si>
  <si>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</si>
  <si>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</si>
  <si>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</si>
  <si>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</si>
  <si>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</si>
  <si>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</si>
  <si>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</si>
  <si>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</si>
  <si>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</si>
  <si>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</si>
  <si>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</si>
  <si>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</si>
  <si>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</si>
  <si>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</si>
  <si>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</si>
  <si>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</si>
  <si>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</si>
  <si>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</si>
  <si>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</si>
  <si>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</si>
  <si>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</si>
  <si>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</si>
  <si>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</si>
  <si>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</si>
  <si>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</si>
  <si>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</si>
  <si>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</si>
  <si>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</si>
  <si>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</si>
  <si>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</si>
  <si>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</si>
  <si>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</si>
  <si>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</si>
  <si>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</si>
  <si>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</si>
  <si>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</si>
  <si>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</si>
  <si>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</si>
  <si>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</si>
  <si>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</si>
  <si>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</si>
  <si>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</si>
  <si>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</si>
  <si>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</si>
  <si>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</si>
  <si>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</si>
  <si>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</si>
  <si>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</si>
  <si>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</si>
  <si>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</si>
  <si>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</si>
  <si>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</si>
  <si>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</si>
  <si>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</si>
  <si>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</si>
  <si>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</si>
  <si>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</si>
  <si>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</si>
  <si>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</si>
  <si>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</si>
  <si>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</si>
  <si>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</si>
  <si>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</si>
  <si>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</si>
  <si>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</si>
  <si>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</si>
  <si>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</si>
  <si>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</si>
  <si>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</si>
  <si>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</si>
  <si>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</si>
  <si>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</si>
  <si>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</si>
  <si>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</si>
  <si>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</si>
  <si>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</si>
  <si>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</si>
  <si>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</si>
  <si>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</si>
  <si>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</si>
  <si>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</si>
  <si>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</si>
  <si>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</si>
  <si>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</si>
  <si>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</si>
  <si>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</si>
  <si>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</si>
  <si>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</si>
  <si>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</si>
  <si>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</si>
  <si>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</si>
  <si>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</si>
  <si>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</si>
  <si>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</si>
  <si>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</si>
  <si>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</si>
  <si>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</si>
  <si>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</si>
  <si>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</si>
  <si>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</si>
  <si>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</si>
  <si>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</si>
  <si>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</si>
  <si>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</si>
  <si>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</si>
  <si>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</si>
  <si>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</si>
  <si>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</si>
  <si>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</si>
  <si>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</si>
  <si>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</si>
  <si>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</si>
  <si>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</si>
  <si>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</si>
  <si>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</si>
  <si>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</si>
  <si>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</si>
  <si>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</si>
  <si>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</si>
  <si>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</si>
  <si>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</si>
  <si>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</si>
  <si>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</si>
  <si>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</si>
  <si>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</si>
  <si>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</si>
  <si>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</si>
  <si>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</si>
  <si>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</si>
  <si>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</si>
  <si>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</si>
  <si>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</si>
  <si>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</si>
  <si>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</si>
  <si>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</si>
  <si>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</si>
  <si>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</si>
  <si>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</si>
  <si>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</si>
  <si>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</si>
  <si>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</si>
  <si>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</si>
  <si>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</si>
  <si>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</si>
  <si>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</si>
  <si>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</si>
  <si>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</si>
  <si>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</si>
  <si>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</si>
  <si>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</si>
  <si>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</si>
  <si>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</si>
  <si>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</si>
  <si>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</si>
  <si>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</si>
  <si>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</si>
  <si>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</si>
  <si>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</si>
  <si>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</si>
  <si>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</si>
  <si>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</si>
  <si>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</si>
  <si>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</si>
  <si>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</si>
  <si>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</si>
  <si>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</si>
  <si>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</si>
  <si>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</si>
  <si>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</si>
  <si>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</si>
  <si>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</si>
  <si>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</si>
  <si>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</si>
  <si>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</si>
  <si>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</si>
  <si>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</si>
  <si>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</si>
  <si>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</si>
  <si>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</si>
  <si>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</si>
  <si>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</si>
  <si>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</si>
  <si>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</si>
  <si>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</si>
  <si>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</si>
  <si>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</si>
  <si>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</si>
  <si>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</si>
  <si>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</si>
  <si>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</si>
  <si>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</si>
  <si>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</si>
  <si>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</si>
  <si>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</si>
  <si>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</si>
  <si>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</si>
  <si>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</si>
  <si>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</si>
  <si>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</si>
  <si>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</si>
  <si>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</si>
  <si>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</si>
  <si>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</si>
  <si>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</si>
  <si>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</si>
  <si>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</si>
  <si>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</si>
  <si>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</si>
  <si>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</si>
  <si>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</si>
  <si>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</si>
  <si>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</si>
  <si>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</si>
  <si>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</si>
  <si>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</si>
  <si>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</si>
  <si>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</si>
  <si>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</si>
  <si>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</si>
  <si>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</si>
  <si>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</si>
  <si>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</si>
  <si>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</si>
  <si>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</si>
  <si>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</si>
  <si>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</si>
  <si>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</si>
  <si>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</si>
  <si>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</si>
  <si>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</si>
  <si>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</si>
  <si>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</si>
  <si>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</si>
  <si>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</si>
  <si>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</si>
  <si>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</si>
  <si>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</si>
  <si>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</si>
  <si>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</si>
  <si>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</si>
  <si>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</si>
  <si>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</si>
  <si>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</si>
  <si>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</si>
  <si>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</si>
  <si>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</si>
  <si>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</si>
  <si>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</si>
  <si>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</si>
  <si>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</si>
  <si>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</si>
  <si>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</si>
  <si>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</si>
  <si>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</si>
  <si>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</si>
  <si>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</si>
  <si>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</si>
  <si>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</si>
  <si>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</si>
  <si>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</si>
  <si>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</si>
  <si>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</si>
  <si>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</si>
  <si>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</si>
  <si>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</si>
  <si>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</si>
  <si>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</si>
  <si>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</si>
  <si>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</si>
  <si>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</si>
  <si>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</si>
  <si>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</si>
  <si>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</si>
  <si>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</si>
  <si>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</si>
  <si>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</si>
  <si>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</si>
  <si>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</si>
  <si>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</si>
  <si>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</si>
  <si>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</si>
  <si>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</si>
  <si>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</si>
  <si>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</si>
  <si>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</si>
  <si>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</si>
  <si>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</si>
  <si>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</si>
  <si>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</si>
  <si>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</si>
  <si>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</si>
  <si>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</si>
  <si>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</si>
  <si>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</si>
  <si>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</si>
  <si>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</si>
  <si>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</si>
  <si>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</si>
  <si>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</si>
  <si>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</si>
  <si>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</si>
  <si>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</si>
  <si>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</si>
  <si>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</si>
  <si>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</si>
  <si>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</si>
  <si>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</si>
  <si>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</si>
  <si>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</si>
  <si>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</si>
  <si>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</si>
  <si>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</si>
  <si>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</si>
  <si>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</si>
  <si>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</si>
  <si>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</si>
  <si>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</si>
  <si>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</si>
  <si>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</si>
  <si>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</si>
  <si>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</si>
  <si>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</si>
  <si>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</si>
  <si>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</si>
  <si>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</si>
  <si>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</si>
  <si>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</si>
  <si>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</si>
  <si>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</si>
  <si>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</si>
  <si>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</si>
  <si>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</si>
  <si>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</si>
  <si>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</si>
  <si>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</si>
  <si>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</si>
  <si>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</si>
  <si>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</si>
  <si>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</si>
  <si>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</si>
  <si>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</si>
  <si>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</si>
  <si>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</si>
  <si>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</si>
  <si>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</si>
  <si>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</si>
  <si>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</si>
  <si>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</si>
  <si>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</si>
  <si>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</si>
  <si>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</si>
  <si>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</si>
  <si>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</si>
  <si>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</si>
  <si>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</si>
  <si>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</si>
  <si>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</si>
  <si>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</si>
  <si>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</si>
  <si>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</si>
  <si>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</si>
  <si>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</si>
  <si>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</si>
  <si>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</si>
  <si>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</si>
  <si>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</si>
  <si>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</si>
  <si>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</si>
  <si>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</si>
  <si>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</si>
  <si>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</si>
  <si>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</si>
  <si>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</si>
  <si>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</si>
  <si>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</si>
  <si>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</si>
  <si>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</si>
  <si>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</si>
  <si>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</si>
  <si>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</si>
  <si>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</si>
  <si>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</si>
  <si>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</si>
  <si>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</si>
  <si>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</si>
  <si>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</si>
  <si>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</si>
  <si>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</si>
  <si>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</si>
  <si>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</si>
  <si>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</si>
  <si>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</si>
  <si>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</si>
  <si>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</si>
  <si>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</si>
  <si>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</si>
  <si>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</si>
  <si>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</si>
  <si>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</si>
  <si>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</si>
  <si>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</si>
  <si>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</si>
  <si>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</si>
  <si>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</si>
  <si>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</si>
  <si>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</si>
  <si>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</si>
  <si>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</si>
  <si>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</si>
  <si>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</si>
  <si>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</si>
  <si>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</si>
  <si>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</si>
  <si>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</si>
  <si>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</si>
  <si>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</si>
  <si>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</si>
  <si>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</si>
  <si>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</si>
  <si>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</si>
  <si>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</si>
  <si>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</si>
  <si>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</si>
  <si>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</si>
  <si>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</si>
  <si>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</si>
  <si>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</si>
  <si>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</si>
  <si>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</si>
  <si>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</si>
  <si>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</si>
  <si>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</si>
  <si>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</si>
  <si>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</si>
  <si>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</si>
  <si>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</si>
  <si>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</si>
  <si>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</si>
  <si>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</si>
  <si>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</si>
  <si>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</si>
  <si>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</si>
  <si>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</si>
  <si>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</si>
  <si>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</si>
  <si>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</si>
  <si>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</si>
  <si>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</si>
  <si>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</si>
  <si>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</si>
  <si>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</si>
  <si>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</si>
  <si>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</si>
  <si>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</si>
  <si>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</si>
  <si>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</si>
  <si>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</si>
  <si>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</si>
  <si>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</si>
  <si>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</si>
  <si>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</si>
  <si>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</si>
  <si>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</si>
  <si>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</si>
  <si>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</si>
  <si>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</si>
  <si>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</si>
  <si>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</si>
  <si>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</si>
  <si>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</si>
  <si>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</si>
  <si>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</si>
  <si>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</si>
  <si>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</si>
  <si>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</si>
  <si>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</si>
  <si>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</si>
  <si>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</si>
  <si>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</si>
  <si>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</si>
  <si>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</si>
  <si>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</si>
  <si>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</si>
  <si>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</si>
  <si>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</si>
  <si>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</si>
  <si>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</si>
  <si>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</si>
  <si>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</si>
  <si>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</si>
  <si>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</si>
  <si>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</si>
  <si>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</si>
  <si>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</si>
  <si>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</si>
  <si>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</si>
  <si>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</si>
  <si>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</si>
  <si>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</si>
  <si>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</si>
  <si>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</si>
  <si>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</si>
  <si>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</si>
  <si>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</si>
  <si>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</si>
  <si>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</si>
  <si>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</si>
  <si>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</si>
  <si>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</si>
  <si>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</si>
  <si>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</si>
  <si>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</si>
  <si>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</si>
  <si>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</si>
  <si>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</si>
  <si>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</si>
  <si>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</si>
  <si>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</si>
  <si>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</si>
  <si>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</si>
  <si>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</si>
  <si>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</si>
  <si>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</si>
  <si>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</si>
  <si>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</si>
  <si>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</si>
  <si>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</si>
  <si>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</si>
  <si>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</si>
  <si>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</si>
  <si>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</si>
  <si>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</si>
  <si>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</si>
  <si>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</si>
  <si>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</si>
  <si>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</si>
  <si>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</si>
  <si>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</si>
  <si>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</si>
  <si>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</si>
  <si>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</si>
  <si>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</si>
  <si>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</si>
  <si>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</si>
  <si>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</si>
  <si>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</si>
  <si>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</si>
  <si>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</si>
  <si>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</si>
  <si>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</si>
  <si>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</si>
  <si>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</si>
  <si>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</si>
  <si>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</si>
  <si>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</si>
  <si>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</si>
  <si>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</si>
  <si>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</si>
  <si>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</si>
  <si>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</si>
  <si>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</si>
  <si>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</si>
  <si>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</si>
  <si>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</si>
  <si>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</si>
  <si>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</si>
  <si>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</si>
  <si>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</si>
  <si>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</si>
  <si>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</si>
  <si>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</si>
  <si>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</si>
  <si>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</si>
  <si>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</si>
  <si>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</si>
  <si>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</si>
  <si>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</si>
  <si>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</si>
  <si>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</si>
  <si>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</si>
  <si>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</si>
  <si>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</si>
  <si>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</si>
  <si>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</si>
  <si>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</si>
  <si>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</si>
  <si>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</si>
  <si>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</si>
  <si>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</si>
  <si>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</si>
  <si>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</si>
  <si>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</si>
  <si>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</si>
  <si>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</si>
  <si>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</si>
  <si>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</si>
  <si>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</si>
  <si>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</si>
  <si>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</si>
  <si>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</si>
  <si>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</si>
  <si>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</si>
  <si>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</si>
  <si>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</si>
  <si>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</si>
  <si>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</si>
  <si>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</si>
  <si>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</si>
  <si>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</si>
  <si>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</si>
  <si>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</si>
  <si>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</si>
  <si>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</si>
  <si>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</si>
  <si>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</si>
  <si>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</si>
  <si>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</si>
  <si>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</si>
  <si>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</si>
  <si>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</si>
  <si>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</si>
  <si>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</si>
  <si>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</si>
  <si>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</si>
  <si>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</si>
  <si>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</si>
  <si>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</si>
  <si>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</si>
  <si>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</si>
  <si>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</si>
  <si>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</si>
  <si>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</si>
  <si>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</si>
  <si>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</si>
  <si>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</si>
  <si>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</si>
  <si>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</si>
  <si>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</si>
  <si>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</si>
  <si>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</si>
  <si>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</si>
  <si>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</si>
  <si>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</si>
  <si>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</si>
  <si>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</si>
  <si>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</si>
  <si>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</si>
  <si>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</si>
  <si>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</si>
  <si>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</si>
  <si>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</si>
  <si>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</si>
  <si>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</si>
  <si>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</si>
  <si>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</si>
  <si>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</si>
  <si>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</si>
  <si>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</si>
  <si>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</si>
  <si>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</si>
  <si>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</si>
  <si>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</si>
  <si>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</si>
  <si>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</si>
  <si>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</si>
  <si>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</si>
  <si>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</si>
  <si>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</si>
  <si>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</si>
  <si>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</si>
  <si>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</si>
  <si>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</si>
  <si>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</si>
  <si>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</si>
  <si>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</si>
  <si>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</si>
  <si>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</si>
  <si>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</si>
  <si>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</si>
  <si>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</si>
  <si>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</si>
  <si>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</si>
  <si>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</si>
  <si>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</si>
  <si>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</si>
  <si>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</si>
  <si>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</si>
  <si>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</si>
  <si>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</si>
  <si>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</si>
  <si>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</si>
  <si>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</si>
  <si>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</si>
  <si>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</si>
  <si>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</si>
  <si>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</si>
  <si>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</si>
  <si>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</si>
  <si>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</si>
  <si>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</si>
  <si>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</si>
  <si>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</si>
  <si>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</si>
  <si>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</si>
  <si>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</si>
  <si>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</si>
  <si>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</si>
  <si>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</si>
  <si>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</si>
  <si>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</si>
  <si>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</si>
  <si>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</si>
  <si>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</si>
  <si>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</si>
  <si>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</si>
  <si>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</si>
  <si>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</si>
  <si>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</si>
  <si>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</si>
  <si>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</si>
  <si>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</si>
  <si>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</si>
  <si>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</si>
  <si>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</si>
  <si>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</si>
  <si>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</si>
  <si>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</si>
  <si>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</si>
  <si>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</si>
  <si>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</si>
  <si>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</si>
  <si>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</si>
  <si>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</si>
  <si>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</si>
  <si>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</si>
  <si>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</si>
  <si>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</si>
  <si>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</si>
  <si>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</si>
  <si>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</si>
  <si>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</si>
  <si>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</si>
  <si>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</si>
  <si>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</si>
  <si>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</si>
  <si>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</si>
  <si>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</si>
  <si>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</si>
  <si>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</si>
  <si>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</si>
  <si>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</si>
  <si>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</si>
  <si>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</si>
  <si>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</si>
  <si>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</si>
  <si>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</si>
  <si>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</si>
  <si>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</si>
  <si>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</si>
  <si>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</si>
  <si>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</si>
  <si>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</si>
  <si>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</si>
  <si>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</si>
  <si>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</si>
  <si>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</si>
  <si>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</si>
  <si>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</si>
  <si>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</si>
  <si>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</si>
  <si>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</si>
  <si>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</si>
  <si>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</si>
  <si>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</si>
  <si>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</si>
  <si>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</si>
  <si>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</si>
  <si>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</si>
  <si>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</si>
  <si>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</si>
  <si>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</si>
  <si>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</si>
  <si>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</si>
  <si>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</si>
  <si>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</si>
  <si>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</si>
  <si>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</si>
  <si>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</si>
  <si>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</si>
  <si>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</si>
  <si>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</si>
  <si>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</si>
  <si>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</si>
  <si>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</si>
  <si>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</si>
  <si>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</si>
  <si>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</si>
  <si>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</si>
  <si>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</si>
  <si>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</si>
  <si>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</si>
  <si>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</si>
  <si>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</si>
  <si>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</si>
  <si>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</si>
  <si>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</si>
  <si>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</si>
  <si>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</si>
  <si>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</si>
  <si>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</si>
  <si>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</si>
  <si>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</si>
  <si>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</si>
  <si>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</si>
  <si>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</si>
  <si>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</si>
  <si>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</si>
  <si>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</si>
  <si>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</si>
  <si>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</si>
  <si>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</si>
  <si>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</si>
  <si>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</si>
  <si>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</si>
  <si>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</si>
  <si>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</si>
  <si>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</si>
  <si>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</si>
  <si>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</si>
  <si>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</si>
  <si>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</si>
  <si>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</si>
  <si>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</si>
  <si>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</si>
  <si>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</si>
  <si>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</si>
  <si>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</si>
  <si>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</si>
  <si>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</si>
  <si>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</si>
  <si>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</si>
  <si>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</si>
  <si>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</si>
  <si>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</si>
  <si>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</si>
  <si>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</si>
  <si>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</si>
  <si>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</si>
  <si>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</si>
  <si>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</si>
  <si>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</si>
  <si>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</si>
  <si>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</si>
  <si>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</si>
  <si>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</si>
  <si>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</si>
  <si>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</si>
  <si>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</si>
  <si>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</si>
  <si>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</si>
  <si>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</si>
  <si>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</si>
  <si>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</si>
  <si>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</si>
  <si>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</si>
  <si>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</si>
  <si>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</si>
  <si>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</si>
  <si>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</si>
  <si>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</si>
  <si>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</si>
  <si>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</si>
  <si>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</si>
  <si>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</si>
  <si>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</si>
  <si>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</si>
  <si>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</si>
  <si>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</si>
  <si>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</si>
  <si>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</si>
  <si>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</si>
  <si>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</si>
  <si>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</si>
  <si>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</si>
  <si>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</si>
  <si>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</si>
  <si>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</si>
  <si>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</si>
  <si>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</si>
  <si>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</si>
  <si>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</si>
  <si>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</si>
  <si>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</si>
  <si>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</si>
  <si>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</si>
  <si>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</si>
  <si>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</si>
  <si>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</si>
  <si>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</si>
  <si>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</si>
  <si>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</si>
  <si>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</si>
  <si>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</si>
  <si>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</si>
  <si>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</si>
  <si>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</si>
  <si>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</si>
  <si>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</si>
  <si>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</si>
  <si>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</si>
  <si>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</si>
  <si>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</si>
  <si>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</si>
  <si>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</si>
  <si>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</si>
  <si>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</si>
  <si>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</si>
  <si>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</si>
  <si>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</si>
  <si>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</si>
  <si>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</si>
  <si>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</si>
  <si>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</si>
  <si>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</si>
  <si>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</si>
  <si>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</si>
  <si>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</si>
  <si>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</si>
  <si>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</si>
  <si>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</si>
  <si>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</si>
  <si>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</si>
  <si>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</si>
  <si>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</si>
  <si>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</si>
  <si>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</si>
  <si>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</si>
  <si>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</si>
  <si>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</si>
  <si>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</si>
  <si>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</si>
  <si>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</si>
  <si>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</si>
  <si>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</si>
  <si>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</si>
  <si>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</si>
  <si>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</si>
  <si>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</si>
  <si>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</si>
  <si>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</si>
  <si>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</si>
  <si>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</si>
  <si>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</si>
  <si>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</si>
  <si>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</si>
  <si>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</si>
  <si>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</si>
  <si>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</si>
  <si>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</si>
  <si>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</si>
  <si>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</si>
  <si>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</si>
  <si>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</si>
  <si>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</si>
  <si>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</si>
  <si>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</si>
  <si>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</si>
  <si>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</si>
  <si>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</si>
  <si>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</si>
  <si>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</si>
  <si>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</si>
  <si>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</si>
  <si>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</si>
  <si>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</si>
  <si>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</si>
  <si>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</si>
  <si>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</si>
  <si>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</si>
  <si>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</si>
  <si>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</si>
  <si>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</si>
  <si>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</si>
  <si>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</si>
  <si>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</si>
  <si>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</si>
  <si>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</si>
  <si>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</si>
  <si>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</si>
  <si>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</si>
  <si>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</si>
  <si>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</si>
  <si>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</si>
  <si>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</si>
  <si>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</si>
  <si>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</si>
  <si>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</si>
  <si>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</si>
  <si>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</si>
  <si>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</si>
  <si>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</si>
  <si>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</si>
  <si>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</si>
  <si>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</si>
  <si>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</si>
  <si>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</si>
  <si>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</si>
  <si>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</si>
  <si>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</si>
  <si>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</si>
  <si>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</si>
  <si>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</si>
  <si>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</si>
  <si>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</si>
  <si>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</si>
  <si>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</si>
  <si>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</si>
  <si>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</si>
  <si>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</si>
  <si>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</si>
  <si>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</si>
  <si>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</si>
  <si>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</si>
  <si>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</si>
  <si>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</si>
  <si>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</si>
  <si>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</si>
  <si>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</si>
  <si>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</si>
  <si>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</si>
  <si>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</si>
  <si>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</si>
  <si>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</si>
  <si>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</si>
  <si>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</si>
  <si>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</si>
  <si>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</si>
  <si>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</si>
  <si>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</si>
  <si>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</si>
  <si>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</si>
  <si>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</si>
  <si>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</si>
  <si>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</si>
  <si>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</si>
  <si>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</si>
  <si>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</si>
  <si>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</si>
  <si>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</si>
  <si>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</si>
  <si>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</si>
  <si>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</si>
  <si>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</si>
  <si>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</si>
  <si>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</si>
  <si>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</si>
  <si>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</si>
  <si>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</si>
  <si>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</si>
  <si>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</si>
  <si>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</si>
  <si>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</si>
  <si>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</si>
  <si>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</si>
  <si>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</si>
  <si>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</si>
  <si>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</si>
  <si>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</si>
  <si>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</si>
  <si>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</si>
  <si>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</si>
  <si>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</si>
  <si>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</si>
  <si>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</si>
  <si>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</si>
  <si>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</si>
  <si>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</si>
  <si>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</si>
  <si>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</si>
  <si>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</si>
  <si>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</si>
  <si>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</si>
  <si>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</si>
  <si>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</si>
  <si>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</si>
  <si>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</si>
  <si>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</si>
  <si>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</si>
  <si>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</si>
  <si>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</si>
  <si>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</si>
  <si>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</si>
  <si>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</si>
  <si>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</si>
  <si>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</si>
  <si>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</si>
  <si>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</si>
  <si>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</si>
  <si>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</si>
  <si>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</si>
  <si>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</si>
  <si>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</si>
  <si>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</si>
  <si>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</si>
  <si>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</si>
  <si>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</si>
  <si>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</si>
  <si>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</si>
  <si>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</si>
  <si>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</si>
  <si>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</si>
  <si>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</si>
  <si>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</si>
  <si>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</si>
  <si>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</si>
  <si>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</si>
  <si>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</si>
  <si>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</si>
  <si>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</si>
  <si>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</si>
  <si>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</si>
  <si>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</si>
  <si>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</si>
  <si>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</si>
  <si>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</si>
  <si>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</si>
  <si>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</si>
  <si>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</si>
  <si>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</si>
  <si>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</si>
  <si>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</si>
  <si>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</si>
  <si>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</si>
  <si>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</si>
  <si>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</si>
  <si>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</si>
  <si>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</si>
  <si>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</si>
  <si>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</si>
  <si>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</si>
  <si>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</si>
  <si>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</si>
  <si>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</si>
  <si>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</si>
  <si>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</si>
  <si>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</si>
  <si>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</si>
  <si>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</si>
  <si>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</si>
  <si>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</si>
  <si>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</si>
  <si>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</si>
  <si>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</si>
  <si>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</si>
  <si>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</si>
  <si>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</si>
  <si>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</si>
  <si>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</si>
  <si>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</si>
  <si>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</si>
  <si>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</si>
  <si>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</si>
  <si>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</si>
  <si>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</si>
  <si>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</si>
  <si>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</si>
  <si>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</si>
  <si>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</si>
  <si>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</si>
  <si>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</si>
  <si>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</si>
  <si>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</si>
  <si>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</si>
  <si>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</si>
  <si>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</si>
  <si>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</si>
  <si>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</si>
  <si>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</si>
  <si>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</si>
  <si>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</si>
  <si>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</si>
  <si>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</si>
  <si>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</si>
  <si>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</si>
  <si>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</si>
  <si>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</si>
  <si>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</si>
  <si>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</si>
  <si>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</si>
  <si>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</si>
  <si>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</si>
  <si>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</si>
  <si>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</si>
  <si>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</si>
  <si>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</si>
  <si>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</si>
  <si>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</si>
  <si>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</si>
  <si>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</si>
  <si>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</si>
  <si>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</si>
  <si>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</si>
  <si>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</si>
  <si>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</si>
  <si>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</si>
  <si>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</si>
  <si>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</si>
  <si>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</si>
  <si>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</si>
  <si>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</si>
  <si>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</si>
  <si>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</si>
  <si>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</si>
  <si>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</si>
  <si>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</si>
  <si>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</si>
  <si>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</si>
  <si>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</si>
  <si>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</si>
  <si>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</si>
  <si>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</si>
  <si>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</si>
  <si>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</si>
  <si>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</si>
  <si>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</si>
  <si>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</si>
  <si>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</si>
  <si>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</si>
  <si>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</si>
  <si>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</si>
  <si>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</si>
  <si>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</si>
  <si>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</si>
  <si>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</si>
  <si>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</si>
  <si>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</si>
  <si>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</si>
  <si>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</si>
  <si>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</si>
  <si>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</si>
  <si>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</si>
  <si>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</si>
  <si>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</si>
  <si>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</si>
  <si>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</si>
  <si>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</si>
  <si>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</si>
  <si>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</si>
  <si>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</si>
  <si>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</si>
  <si>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</si>
  <si>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</si>
  <si>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</si>
  <si>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</si>
  <si>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</si>
  <si>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</si>
  <si>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</si>
  <si>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</si>
  <si>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</si>
  <si>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</si>
  <si>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</si>
  <si>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</si>
  <si>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</si>
  <si>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</si>
  <si>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</si>
  <si>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</si>
  <si>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</si>
  <si>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</si>
  <si>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</si>
  <si>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</si>
  <si>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</si>
  <si>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</si>
  <si>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</si>
  <si>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</si>
  <si>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</si>
  <si>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</si>
  <si>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</si>
  <si>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</si>
  <si>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</si>
  <si>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</si>
  <si>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</si>
  <si>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</si>
  <si>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</si>
  <si>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</si>
  <si>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</si>
  <si>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</si>
  <si>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</si>
  <si>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</si>
  <si>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</si>
  <si>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</si>
  <si>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</si>
  <si>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</si>
  <si>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</si>
  <si>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</si>
  <si>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</si>
  <si>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</si>
  <si>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</si>
  <si>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</si>
  <si>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</si>
  <si>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</si>
  <si>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</si>
  <si>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</si>
  <si>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</si>
  <si>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</si>
  <si>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</si>
  <si>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</si>
  <si>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</si>
  <si>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</si>
  <si>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</si>
  <si>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</si>
  <si>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</si>
  <si>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</si>
  <si>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</si>
  <si>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</si>
  <si>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</si>
  <si>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</si>
  <si>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</si>
  <si>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</si>
  <si>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</si>
  <si>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</si>
  <si>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</si>
  <si>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</si>
  <si>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</si>
  <si>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</si>
  <si>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</si>
  <si>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</si>
  <si>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</si>
  <si>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</si>
  <si>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</si>
  <si>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</si>
  <si>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</si>
  <si>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</si>
  <si>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</si>
  <si>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</si>
  <si>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</si>
  <si>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</si>
  <si>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</si>
  <si>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</si>
  <si>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</si>
  <si>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</si>
  <si>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</si>
  <si>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</si>
  <si>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</si>
  <si>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</si>
  <si>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</si>
  <si>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</si>
  <si>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</si>
  <si>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</si>
  <si>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</si>
  <si>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</si>
  <si>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</si>
  <si>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</si>
  <si>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</si>
  <si>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</si>
  <si>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</si>
  <si>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</si>
  <si>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</si>
  <si>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</si>
  <si>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</si>
  <si>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</si>
  <si>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</si>
  <si>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</si>
  <si>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</si>
  <si>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</si>
  <si>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</si>
  <si>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</si>
  <si>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</si>
  <si>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</si>
  <si>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</si>
  <si>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</si>
  <si>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</si>
  <si>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</si>
  <si>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</si>
  <si>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</si>
  <si>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</si>
  <si>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</si>
  <si>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</si>
  <si>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</si>
  <si>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</si>
  <si>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</si>
  <si>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</si>
  <si>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</si>
  <si>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</si>
  <si>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</si>
  <si>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</si>
  <si>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</si>
  <si>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</si>
  <si>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</si>
  <si>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</si>
  <si>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</si>
  <si>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</si>
  <si>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</si>
  <si>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</si>
  <si>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</si>
  <si>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</si>
  <si>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</si>
  <si>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</si>
  <si>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</si>
  <si>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</si>
  <si>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</si>
  <si>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</si>
  <si>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</si>
  <si>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</si>
  <si>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</si>
  <si>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</si>
  <si>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</si>
  <si>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</si>
  <si>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</si>
  <si>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</si>
  <si>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</si>
  <si>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</si>
  <si>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</si>
  <si>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</si>
  <si>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</si>
  <si>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</si>
  <si>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</si>
  <si>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</si>
  <si>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</si>
  <si>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</si>
  <si>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</si>
  <si>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</si>
  <si>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</si>
  <si>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</si>
  <si>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</si>
  <si>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</si>
  <si>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</si>
  <si>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</si>
  <si>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</si>
  <si>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</si>
  <si>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</si>
  <si>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</si>
  <si>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</si>
  <si>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</si>
  <si>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</si>
  <si>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</si>
  <si>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</si>
  <si>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</si>
  <si>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</si>
  <si>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</si>
  <si>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</si>
  <si>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</si>
  <si>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</si>
  <si>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</si>
  <si>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</si>
  <si>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</si>
  <si>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</si>
  <si>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</si>
  <si>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</si>
  <si>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</si>
  <si>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</si>
  <si>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</si>
  <si>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</si>
  <si>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</si>
  <si>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</si>
  <si>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</si>
  <si>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</si>
  <si>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</si>
  <si>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</si>
  <si>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</si>
  <si>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</si>
  <si>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</si>
  <si>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</si>
  <si>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</si>
  <si>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</si>
  <si>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</si>
  <si>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</si>
  <si>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</si>
  <si>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</si>
  <si>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</si>
  <si>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</si>
  <si>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</si>
  <si>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</si>
  <si>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</si>
  <si>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</si>
  <si>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</si>
  <si>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</si>
  <si>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</si>
  <si>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</si>
  <si>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</si>
  <si>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</si>
  <si>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</si>
  <si>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</si>
  <si>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</si>
  <si>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</si>
  <si>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</si>
  <si>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</si>
  <si>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</si>
  <si>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</si>
  <si>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</si>
  <si>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</si>
  <si>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</si>
  <si>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</si>
  <si>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</si>
  <si>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</si>
  <si>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</si>
  <si>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</si>
  <si>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</si>
  <si>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</si>
  <si>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</si>
  <si>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</si>
  <si>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</si>
  <si>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</si>
  <si>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</si>
  <si>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</si>
  <si>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</si>
  <si>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</si>
  <si>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</si>
  <si>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</si>
  <si>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</si>
  <si>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</si>
  <si>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</si>
  <si>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</si>
  <si>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</si>
  <si>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</si>
  <si>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</si>
  <si>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</si>
  <si>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</si>
  <si>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</si>
  <si>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</si>
  <si>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</si>
  <si>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</si>
  <si>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</si>
  <si>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</si>
  <si>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</si>
  <si>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</si>
  <si>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</si>
  <si>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</si>
  <si>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</si>
  <si>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</si>
  <si>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</si>
  <si>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</si>
  <si>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</si>
  <si>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</si>
  <si>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</si>
  <si>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</si>
  <si>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</si>
  <si>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</si>
  <si>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</si>
  <si>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</si>
  <si>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</si>
  <si>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</si>
  <si>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</si>
  <si>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</si>
  <si>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</si>
  <si>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</si>
  <si>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</si>
  <si>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</si>
  <si>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</si>
  <si>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</si>
  <si>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</si>
  <si>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</si>
  <si>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</si>
  <si>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</si>
  <si>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</si>
  <si>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</si>
  <si>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</si>
  <si>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</si>
  <si>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</si>
  <si>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</si>
  <si>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</si>
  <si>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</si>
  <si>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</si>
  <si>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</si>
  <si>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</si>
  <si>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</si>
  <si>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</si>
  <si>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</si>
  <si>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</si>
  <si>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</si>
  <si>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</si>
  <si>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</si>
  <si>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</si>
  <si>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</si>
  <si>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</si>
  <si>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</si>
  <si>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</si>
  <si>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</si>
  <si>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</si>
  <si>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</si>
  <si>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</si>
  <si>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</si>
  <si>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</si>
  <si>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</si>
  <si>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</si>
  <si>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</si>
  <si>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</si>
  <si>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</si>
  <si>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</si>
  <si>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</si>
  <si>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</si>
  <si>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</si>
  <si>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</si>
  <si>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</si>
  <si>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</si>
  <si>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</si>
  <si>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</si>
  <si>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</si>
  <si>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</si>
  <si>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</si>
  <si>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</si>
  <si>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</si>
  <si>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</si>
  <si>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</si>
  <si>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</si>
  <si>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</si>
  <si>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</si>
  <si>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</si>
  <si>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</si>
  <si>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</si>
  <si>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</si>
  <si>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</si>
  <si>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</si>
  <si>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</si>
  <si>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</si>
  <si>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</si>
  <si>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</si>
  <si>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</si>
  <si>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</si>
  <si>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</si>
  <si>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</si>
  <si>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</si>
  <si>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</si>
  <si>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</si>
  <si>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</si>
  <si>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</si>
  <si>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</si>
  <si>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</si>
  <si>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</si>
  <si>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</si>
  <si>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</si>
  <si>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</si>
  <si>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</si>
  <si>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</si>
  <si>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</si>
  <si>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</si>
  <si>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</si>
  <si>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</si>
  <si>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</si>
  <si>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</si>
  <si>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</si>
  <si>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</si>
  <si>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</si>
  <si>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</si>
  <si>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</si>
  <si>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</si>
  <si>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</si>
  <si>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</si>
  <si>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</si>
  <si>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</si>
  <si>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</si>
  <si>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</si>
  <si>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</si>
  <si>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</si>
  <si>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</si>
  <si>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</si>
  <si>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</si>
  <si>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</si>
  <si>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</si>
  <si>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</si>
  <si>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</si>
  <si>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</si>
  <si>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</si>
  <si>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</si>
  <si>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</si>
  <si>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</si>
  <si>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</si>
  <si>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</si>
  <si>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</si>
  <si>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</si>
  <si>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</si>
  <si>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</si>
  <si>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</si>
  <si>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</si>
  <si>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</si>
  <si>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</si>
  <si>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</si>
  <si>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</si>
  <si>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</si>
  <si>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</si>
  <si>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</si>
  <si>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</si>
  <si>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</si>
  <si>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</si>
  <si>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</si>
  <si>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</si>
  <si>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</si>
  <si>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</si>
  <si>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</si>
  <si>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</si>
  <si>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</si>
  <si>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</si>
  <si>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</si>
  <si>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</si>
  <si>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</si>
  <si>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</si>
  <si>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</si>
  <si>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</si>
  <si>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</si>
  <si>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</si>
  <si>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</si>
  <si>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</si>
  <si>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</si>
  <si>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</si>
  <si>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</si>
  <si>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</si>
  <si>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</si>
  <si>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</si>
  <si>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</si>
  <si>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</si>
  <si>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</si>
  <si>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</si>
  <si>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</si>
  <si>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</si>
  <si>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</si>
  <si>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</si>
  <si>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</si>
  <si>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</si>
  <si>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</si>
  <si>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</si>
  <si>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</si>
  <si>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</si>
  <si>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</si>
  <si>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</si>
  <si>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</si>
  <si>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</si>
  <si>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</si>
  <si>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</si>
  <si>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</si>
  <si>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</si>
  <si>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</si>
  <si>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</si>
  <si>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</si>
  <si>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</si>
  <si>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</si>
  <si>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</si>
  <si>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</si>
  <si>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</si>
  <si>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</si>
  <si>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</si>
  <si>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</si>
  <si>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</si>
  <si>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</si>
  <si>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</si>
  <si>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</si>
  <si>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</si>
  <si>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</si>
  <si>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</si>
  <si>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</si>
  <si>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</si>
  <si>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</si>
  <si>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</si>
  <si>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</si>
  <si>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</si>
  <si>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</si>
  <si>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</si>
  <si>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</si>
  <si>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</si>
  <si>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</si>
  <si>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</si>
  <si>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</si>
  <si>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</si>
  <si>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</si>
  <si>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</si>
  <si>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</si>
  <si>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</si>
  <si>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</si>
  <si>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</si>
  <si>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</si>
  <si>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</si>
  <si>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</si>
  <si>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</si>
  <si>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</si>
  <si>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</si>
  <si>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</si>
  <si>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</si>
  <si>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</si>
  <si>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</si>
  <si>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</si>
  <si>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</si>
  <si>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</si>
  <si>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</si>
  <si>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</si>
  <si>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</si>
  <si>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</si>
  <si>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</si>
  <si>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</si>
  <si>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</si>
  <si>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</si>
  <si>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</si>
  <si>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</si>
  <si>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</si>
  <si>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</si>
  <si>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</si>
  <si>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</si>
  <si>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</si>
  <si>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</si>
  <si>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</si>
  <si>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</si>
  <si>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</si>
  <si>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</si>
  <si>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</si>
  <si>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</si>
  <si>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</si>
  <si>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</si>
  <si>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</si>
  <si>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</si>
  <si>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</si>
  <si>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</si>
  <si>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</si>
  <si>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</si>
  <si>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</si>
  <si>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</si>
  <si>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</si>
  <si>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</si>
  <si>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</si>
  <si>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</si>
  <si>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</si>
  <si>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</si>
  <si>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</si>
  <si>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</si>
  <si>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</si>
  <si>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</si>
  <si>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</si>
  <si>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</si>
  <si>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</si>
  <si>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</si>
  <si>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</si>
  <si>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</si>
  <si>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</si>
  <si>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</si>
  <si>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</si>
  <si>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</si>
  <si>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</si>
  <si>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</si>
  <si>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</si>
  <si>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</si>
  <si>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</si>
  <si>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</si>
  <si>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</si>
  <si>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</si>
  <si>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</si>
  <si>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</si>
  <si>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</si>
  <si>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</si>
  <si>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</si>
  <si>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</si>
  <si>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</si>
  <si>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</si>
  <si>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</si>
  <si>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</si>
  <si>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</si>
  <si>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</si>
  <si>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</si>
  <si>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</si>
  <si>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</si>
  <si>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</si>
  <si>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</si>
  <si>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</si>
  <si>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</si>
  <si>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</si>
  <si>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</si>
  <si>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</si>
  <si>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</si>
  <si>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</si>
  <si>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</si>
  <si>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</si>
  <si>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</si>
  <si>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</si>
  <si>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</si>
  <si>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</si>
  <si>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</si>
  <si>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</si>
  <si>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</si>
  <si>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</si>
  <si>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</si>
  <si>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</si>
  <si>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</si>
  <si>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</si>
  <si>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</si>
  <si>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</si>
  <si>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</si>
  <si>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</si>
  <si>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</si>
  <si>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</si>
  <si>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</si>
  <si>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</si>
  <si>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</si>
  <si>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</si>
  <si>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</si>
  <si>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</si>
  <si>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</si>
  <si>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</si>
  <si>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</si>
  <si>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</si>
  <si>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</si>
  <si>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</si>
  <si>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</si>
  <si>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</si>
  <si>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</si>
  <si>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</si>
  <si>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</si>
  <si>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</si>
  <si>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</si>
  <si>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</si>
  <si>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</si>
  <si>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</si>
  <si>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</si>
  <si>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</si>
  <si>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</si>
  <si>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</si>
  <si>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</si>
  <si>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</si>
  <si>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</si>
  <si>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</si>
  <si>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</si>
  <si>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</si>
  <si>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</si>
  <si>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</si>
  <si>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</si>
  <si>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</si>
  <si>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</si>
  <si>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</si>
  <si>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</si>
  <si>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</si>
  <si>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</si>
  <si>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</si>
  <si>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</si>
  <si>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</si>
  <si>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</si>
  <si>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</si>
  <si>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</si>
  <si>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</si>
  <si>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</si>
  <si>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</si>
  <si>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</si>
  <si>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</si>
  <si>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</si>
  <si>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</si>
  <si>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</si>
  <si>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</si>
  <si>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</si>
  <si>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</si>
  <si>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</si>
  <si>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</si>
  <si>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</si>
  <si>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</si>
  <si>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</si>
  <si>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</si>
  <si>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</si>
  <si>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</si>
  <si>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</si>
  <si>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</si>
  <si>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</si>
  <si>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</si>
  <si>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</si>
  <si>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</si>
  <si>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</si>
  <si>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</si>
  <si>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</si>
  <si>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</si>
  <si>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</si>
  <si>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</si>
  <si>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</si>
  <si>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</si>
  <si>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</si>
  <si>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</si>
  <si>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</si>
  <si>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</si>
  <si>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</si>
  <si>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</si>
  <si>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</si>
  <si>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</si>
  <si>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</si>
  <si>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</si>
  <si>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</si>
  <si>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</si>
  <si>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</si>
  <si>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</si>
  <si>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</si>
  <si>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</si>
  <si>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</si>
  <si>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</si>
  <si>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</si>
  <si>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</si>
  <si>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</si>
  <si>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</si>
  <si>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</si>
  <si>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</si>
  <si>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</si>
  <si>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</si>
  <si>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</si>
  <si>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</si>
  <si>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</si>
  <si>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</si>
  <si>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</si>
  <si>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</si>
  <si>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</si>
  <si>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</si>
  <si>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</si>
  <si>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</si>
  <si>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</si>
  <si>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</si>
  <si>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</si>
  <si>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</si>
  <si>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</si>
  <si>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</si>
  <si>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</si>
  <si>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</si>
  <si>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</si>
  <si>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</si>
  <si>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</si>
  <si>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</si>
  <si>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</si>
  <si>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</si>
  <si>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</si>
  <si>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</si>
  <si>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</si>
  <si>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</si>
  <si>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</si>
  <si>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</si>
  <si>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</si>
  <si>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</si>
  <si>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</si>
  <si>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</si>
  <si>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</si>
  <si>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</si>
  <si>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</si>
  <si>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</si>
  <si>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</si>
  <si>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</si>
  <si>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</si>
  <si>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</si>
  <si>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</si>
  <si>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</si>
  <si>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</si>
  <si>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</si>
  <si>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</si>
  <si>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</si>
  <si>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</si>
  <si>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</si>
  <si>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</si>
  <si>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</si>
  <si>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</si>
  <si>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</si>
  <si>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</si>
  <si>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</si>
  <si>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</si>
  <si>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</si>
  <si>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</si>
  <si>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</si>
  <si>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</si>
  <si>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</si>
  <si>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</si>
  <si>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</si>
  <si>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</si>
  <si>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</si>
  <si>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</si>
  <si>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</si>
  <si>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</si>
  <si>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</si>
  <si>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</si>
  <si>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</si>
  <si>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</si>
  <si>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</si>
  <si>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</si>
  <si>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</si>
  <si>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</si>
  <si>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</si>
  <si>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</si>
  <si>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</si>
  <si>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</si>
  <si>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</si>
  <si>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</si>
  <si>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</si>
  <si>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</si>
  <si>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</si>
  <si>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</si>
  <si>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</si>
  <si>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</si>
  <si>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</si>
  <si>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</si>
  <si>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</si>
  <si>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</si>
  <si>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</si>
  <si>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</si>
  <si>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</si>
  <si>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</si>
  <si>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</si>
  <si>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</si>
  <si>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</si>
  <si>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</si>
  <si>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</si>
  <si>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</si>
  <si>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</si>
  <si>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</si>
  <si>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</si>
  <si>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</si>
  <si>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</si>
  <si>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</si>
  <si>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</si>
  <si>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</si>
  <si>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</si>
  <si>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</si>
  <si>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</si>
  <si>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</si>
  <si>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</si>
  <si>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</si>
  <si>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</si>
  <si>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</si>
  <si>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</si>
  <si>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</si>
  <si>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</si>
  <si>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</si>
  <si>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</si>
  <si>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</si>
  <si>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</si>
  <si>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</si>
  <si>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</si>
  <si>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</si>
  <si>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</si>
  <si>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</si>
  <si>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</si>
  <si>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</si>
  <si>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</si>
  <si>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</si>
  <si>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</si>
  <si>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</si>
  <si>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</si>
  <si>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</si>
  <si>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</si>
  <si>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</si>
  <si>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</si>
  <si>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</si>
  <si>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</si>
  <si>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</si>
  <si>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</si>
  <si>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</si>
  <si>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</si>
  <si>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</si>
  <si>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</si>
  <si>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</si>
  <si>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</si>
  <si>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</si>
  <si>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</si>
  <si>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</si>
  <si>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</si>
  <si>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</si>
  <si>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</si>
  <si>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</si>
  <si>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</si>
  <si>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</si>
  <si>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</si>
  <si>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</si>
  <si>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</si>
  <si>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</si>
  <si>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</si>
  <si>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</si>
  <si>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</si>
  <si>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</si>
  <si>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</si>
  <si>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</si>
  <si>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</si>
  <si>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</si>
  <si>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</si>
  <si>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</si>
  <si>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</si>
  <si>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</si>
  <si>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</si>
  <si>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</si>
  <si>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</si>
  <si>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</si>
  <si>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</si>
  <si>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</si>
  <si>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</si>
  <si>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</si>
  <si>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</si>
  <si>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</si>
  <si>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</si>
  <si>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</si>
  <si>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</si>
  <si>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</si>
  <si>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</si>
  <si>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</si>
  <si>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</si>
  <si>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</si>
  <si>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</si>
  <si>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</si>
  <si>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</si>
  <si>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</si>
  <si>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</si>
  <si>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</si>
  <si>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</si>
  <si>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</si>
  <si>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</si>
  <si>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</si>
  <si>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</si>
  <si>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</si>
  <si>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</si>
  <si>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</si>
  <si>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</si>
  <si>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</si>
  <si>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</si>
  <si>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</si>
  <si>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</si>
  <si>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</si>
  <si>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</si>
  <si>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</si>
  <si>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</si>
  <si>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</si>
  <si>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</si>
  <si>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</si>
  <si>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</si>
  <si>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</si>
  <si>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</si>
  <si>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</si>
  <si>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</si>
  <si>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</si>
  <si>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</si>
  <si>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</si>
  <si>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</si>
  <si>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</si>
  <si>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</si>
  <si>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</si>
  <si>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</si>
  <si>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</si>
  <si>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</si>
  <si>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</si>
  <si>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</si>
  <si>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</si>
  <si>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</si>
  <si>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</si>
  <si>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</si>
  <si>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</si>
  <si>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</si>
  <si>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</si>
  <si>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</si>
  <si>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</si>
  <si>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</si>
  <si>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</si>
  <si>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</si>
  <si>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</si>
  <si>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</si>
  <si>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</si>
  <si>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</si>
  <si>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</si>
  <si>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</si>
  <si>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</si>
  <si>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</si>
  <si>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</si>
  <si>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</si>
  <si>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</si>
  <si>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</si>
  <si>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</si>
  <si>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</si>
  <si>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</si>
  <si>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</si>
  <si>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</si>
  <si>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</si>
  <si>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</si>
  <si>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</si>
  <si>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</si>
  <si>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</si>
  <si>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</si>
  <si>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</si>
  <si>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</si>
  <si>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</si>
  <si>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</si>
  <si>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</si>
  <si>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</si>
  <si>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</si>
  <si>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</si>
  <si>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</si>
  <si>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</si>
  <si>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</si>
  <si>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</si>
  <si>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</si>
  <si>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</si>
  <si>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</si>
  <si>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</si>
  <si>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</si>
  <si>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</si>
  <si>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</si>
  <si>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</si>
  <si>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</si>
  <si>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</si>
  <si>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</si>
  <si>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</si>
  <si>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</si>
  <si>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</si>
  <si>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</si>
  <si>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</si>
  <si>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</si>
  <si>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</si>
  <si>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</si>
  <si>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</si>
  <si>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</si>
  <si>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</si>
  <si>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</si>
  <si>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</si>
  <si>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</si>
  <si>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</si>
  <si>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</si>
  <si>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</si>
  <si>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</si>
  <si>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</si>
  <si>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</si>
  <si>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</si>
  <si>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</si>
  <si>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</si>
  <si>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</si>
  <si>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</si>
  <si>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</si>
  <si>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</si>
  <si>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</si>
  <si>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</si>
  <si>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</si>
  <si>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</si>
  <si>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</si>
  <si>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</si>
  <si>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</si>
  <si>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</si>
  <si>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</si>
  <si>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</si>
  <si>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</si>
  <si>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</si>
  <si>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</si>
  <si>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</si>
  <si>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</si>
  <si>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</si>
  <si>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</si>
  <si>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</si>
  <si>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</si>
  <si>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</si>
  <si>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</si>
  <si>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</si>
  <si>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</si>
  <si>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</si>
  <si>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</si>
  <si>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</si>
  <si>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</si>
  <si>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</si>
  <si>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</si>
  <si>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</si>
  <si>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</si>
  <si>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</si>
  <si>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</si>
  <si>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</si>
  <si>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</si>
  <si>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</si>
  <si>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</si>
  <si>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</si>
  <si>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</si>
  <si>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</si>
  <si>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</si>
  <si>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</si>
  <si>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</si>
  <si>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</si>
  <si>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</si>
  <si>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</si>
  <si>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</si>
  <si>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</si>
  <si>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</si>
  <si>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</si>
  <si>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</si>
  <si>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</si>
  <si>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</si>
  <si>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</si>
  <si>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</si>
  <si>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</si>
  <si>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</si>
  <si>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</si>
  <si>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</si>
  <si>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</si>
  <si>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</si>
  <si>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</si>
  <si>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</si>
  <si>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</si>
  <si>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</si>
  <si>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</si>
  <si>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</si>
  <si>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</si>
  <si>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</si>
  <si>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</si>
  <si>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</si>
  <si>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</si>
  <si>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</si>
  <si>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</si>
  <si>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</si>
  <si>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</si>
  <si>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</si>
  <si>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</si>
  <si>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</si>
  <si>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</si>
  <si>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</si>
  <si>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</si>
  <si>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</si>
  <si>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</si>
  <si>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</si>
  <si>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</si>
  <si>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</si>
  <si>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</si>
  <si>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</si>
  <si>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</si>
  <si>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</si>
  <si>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</si>
  <si>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</si>
  <si>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</si>
  <si>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</si>
  <si>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</si>
  <si>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</si>
  <si>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</si>
  <si>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</si>
  <si>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</si>
  <si>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</si>
  <si>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</si>
  <si>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</si>
  <si>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</si>
  <si>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</si>
  <si>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</si>
  <si>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</si>
  <si>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</si>
  <si>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</si>
  <si>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</si>
  <si>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</si>
  <si>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</si>
  <si>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</si>
  <si>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</si>
  <si>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</si>
  <si>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</si>
  <si>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</si>
  <si>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</si>
  <si>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</si>
  <si>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</si>
  <si>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</si>
  <si>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</si>
  <si>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</si>
  <si>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</si>
  <si>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</si>
  <si>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</si>
  <si>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</si>
  <si>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</si>
  <si>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</si>
  <si>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</si>
  <si>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</si>
  <si>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</si>
  <si>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</si>
  <si>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</si>
  <si>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</si>
  <si>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</si>
  <si>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</si>
  <si>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</si>
  <si>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</si>
  <si>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</si>
  <si>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</si>
  <si>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</si>
  <si>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</si>
  <si>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</si>
  <si>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</si>
  <si>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</si>
  <si>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</si>
  <si>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</si>
  <si>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</si>
  <si>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</si>
  <si>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</si>
  <si>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</si>
  <si>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</si>
  <si>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</si>
  <si>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</si>
  <si>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</si>
  <si>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</si>
  <si>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</si>
  <si>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</si>
  <si>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</si>
  <si>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</si>
  <si>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</si>
  <si>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</si>
  <si>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</si>
  <si>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</si>
  <si>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</si>
  <si>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</si>
  <si>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</si>
  <si>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</si>
  <si>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</si>
  <si>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</si>
  <si>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</si>
  <si>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</si>
  <si>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</si>
  <si>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</si>
  <si>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</si>
  <si>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</si>
  <si>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</si>
  <si>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</si>
  <si>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</si>
  <si>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</si>
  <si>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</si>
  <si>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</si>
  <si>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</si>
  <si>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</si>
  <si>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</si>
  <si>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</si>
  <si>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</si>
  <si>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</si>
  <si>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</si>
  <si>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</si>
  <si>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</si>
  <si>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</si>
  <si>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</si>
  <si>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</si>
  <si>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</si>
  <si>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</si>
  <si>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</si>
  <si>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</si>
  <si>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</si>
  <si>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</si>
  <si>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</si>
  <si>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</si>
  <si>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</si>
  <si>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</si>
  <si>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</si>
  <si>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</si>
  <si>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</si>
  <si>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</si>
  <si>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</si>
  <si>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</si>
  <si>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</si>
  <si>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</si>
  <si>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</si>
  <si>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</si>
  <si>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</si>
  <si>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</si>
  <si>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</si>
  <si>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</si>
  <si>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</si>
  <si>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</si>
  <si>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</si>
  <si>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</si>
  <si>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</si>
  <si>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</si>
  <si>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</si>
  <si>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</si>
  <si>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</si>
  <si>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</si>
  <si>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</si>
  <si>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</si>
  <si>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</si>
  <si>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</si>
  <si>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</si>
  <si>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</si>
  <si>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</si>
  <si>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</si>
  <si>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</si>
  <si>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</si>
  <si>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</si>
  <si>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</si>
  <si>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</si>
  <si>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</si>
  <si>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</si>
  <si>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</si>
  <si>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</si>
  <si>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</si>
  <si>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</si>
  <si>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</si>
  <si>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</si>
  <si>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</si>
  <si>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</si>
  <si>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</si>
  <si>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</si>
  <si>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</si>
  <si>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</si>
  <si>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</si>
  <si>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</si>
  <si>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</si>
  <si>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</si>
  <si>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</si>
  <si>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</si>
  <si>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</si>
  <si>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</si>
  <si>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</si>
  <si>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</si>
  <si>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</si>
  <si>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</si>
  <si>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</si>
  <si>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</si>
  <si>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</si>
  <si>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</si>
  <si>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</si>
  <si>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</si>
  <si>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</si>
  <si>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</si>
  <si>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</si>
  <si>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</si>
  <si>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</si>
  <si>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</si>
  <si>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</si>
  <si>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</si>
  <si>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</si>
  <si>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</si>
  <si>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</si>
  <si>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</si>
  <si>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</si>
  <si>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</si>
  <si>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</si>
  <si>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</si>
  <si>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</si>
  <si>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</si>
  <si>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</si>
  <si>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</si>
  <si>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</si>
  <si>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</si>
  <si>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</si>
  <si>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</si>
  <si>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</si>
  <si>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</si>
  <si>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</si>
  <si>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</si>
  <si>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</si>
  <si>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</si>
  <si>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</si>
  <si>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</si>
  <si>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</si>
  <si>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</si>
  <si>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</si>
  <si>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</si>
  <si>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</si>
  <si>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</si>
  <si>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</si>
  <si>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</si>
  <si>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</si>
  <si>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</si>
  <si>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</si>
  <si>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</si>
  <si>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</si>
  <si>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</si>
  <si>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</si>
  <si>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</si>
  <si>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</si>
  <si>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</si>
  <si>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</si>
  <si>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</si>
  <si>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</si>
  <si>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</si>
  <si>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</si>
  <si>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</si>
  <si>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</si>
  <si>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</si>
  <si>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</si>
  <si>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</si>
  <si>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</si>
  <si>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</si>
  <si>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</si>
  <si>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</si>
  <si>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</si>
  <si>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</si>
  <si>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</si>
  <si>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</si>
  <si>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</si>
  <si>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</si>
  <si>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</si>
  <si>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</si>
  <si>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</si>
  <si>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</si>
  <si>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</si>
  <si>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</si>
  <si>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</si>
  <si>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</si>
  <si>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</si>
  <si>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</si>
  <si>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</si>
  <si>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</si>
  <si>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</si>
  <si>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</si>
  <si>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</si>
  <si>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</si>
  <si>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</si>
  <si>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</si>
  <si>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</si>
  <si>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</si>
  <si>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</si>
  <si>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</si>
  <si>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</si>
  <si>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</si>
  <si>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</si>
  <si>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</si>
  <si>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</si>
  <si>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</si>
  <si>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</si>
  <si>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</si>
  <si>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</si>
  <si>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</si>
  <si>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</si>
  <si>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</si>
  <si>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</si>
  <si>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</si>
  <si>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</si>
  <si>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</si>
  <si>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</si>
  <si>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</si>
  <si>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</si>
  <si>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</si>
  <si>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</si>
  <si>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</si>
  <si>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</si>
  <si>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</si>
  <si>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</si>
  <si>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</si>
  <si>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</si>
  <si>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</si>
  <si>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</si>
  <si>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</si>
  <si>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</si>
  <si>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</si>
  <si>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</si>
  <si>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</si>
  <si>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</si>
  <si>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</si>
  <si>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</si>
  <si>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</si>
  <si>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</si>
  <si>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</si>
  <si>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</si>
  <si>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</si>
  <si>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</si>
  <si>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</si>
  <si>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</si>
  <si>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</si>
  <si>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</si>
  <si>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</si>
  <si>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</si>
  <si>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</si>
  <si>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</si>
  <si>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</si>
  <si>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</si>
  <si>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</si>
  <si>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</si>
  <si>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</si>
  <si>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</si>
  <si>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</si>
  <si>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</si>
  <si>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</si>
  <si>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</si>
  <si>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</si>
  <si>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</si>
  <si>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</si>
  <si>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</si>
  <si>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</si>
  <si>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</si>
  <si>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</si>
  <si>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</si>
  <si>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</si>
  <si>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</si>
  <si>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</si>
  <si>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</si>
  <si>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</si>
  <si>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</si>
  <si>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</si>
  <si>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</si>
  <si>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</si>
  <si>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</si>
  <si>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</si>
  <si>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</si>
  <si>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</si>
  <si>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</si>
  <si>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</si>
  <si>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</si>
  <si>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</si>
  <si>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</si>
  <si>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</si>
  <si>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</si>
  <si>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</si>
  <si>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</si>
  <si>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</si>
  <si>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</si>
  <si>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</si>
  <si>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</si>
  <si>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</si>
  <si>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</si>
  <si>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</si>
  <si>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</si>
  <si>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</si>
  <si>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</si>
  <si>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</si>
  <si>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</si>
  <si>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</si>
  <si>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</si>
  <si>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</si>
  <si>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</si>
  <si>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</si>
  <si>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</si>
  <si>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</si>
  <si>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</si>
  <si>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</si>
  <si>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</si>
  <si>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</si>
  <si>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</si>
  <si>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</si>
  <si>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</si>
  <si>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</si>
  <si>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</si>
  <si>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</si>
  <si>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</si>
  <si>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</si>
  <si>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</si>
  <si>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</si>
  <si>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</si>
  <si>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</si>
  <si>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</si>
  <si>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</si>
  <si>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</si>
  <si>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</si>
  <si>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</si>
  <si>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</si>
  <si>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</si>
  <si>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</si>
  <si>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</si>
  <si>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</si>
  <si>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</si>
  <si>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</si>
  <si>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</si>
  <si>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</si>
  <si>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</si>
  <si>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</si>
  <si>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</si>
  <si>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</si>
  <si>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</si>
  <si>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</si>
  <si>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</si>
  <si>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</si>
  <si>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</si>
  <si>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</si>
  <si>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</si>
  <si>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</si>
  <si>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</si>
  <si>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</si>
  <si>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</si>
  <si>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</si>
  <si>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</si>
  <si>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</si>
  <si>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</si>
  <si>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</si>
  <si>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</si>
  <si>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</si>
  <si>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</si>
  <si>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</si>
  <si>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</si>
  <si>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</si>
  <si>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</si>
  <si>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</si>
  <si>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</si>
  <si>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</si>
  <si>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</si>
  <si>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</si>
  <si>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</si>
  <si>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</si>
  <si>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</si>
  <si>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</si>
  <si>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</si>
  <si>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</si>
  <si>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</si>
  <si>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</si>
  <si>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</si>
  <si>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</si>
  <si>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</si>
  <si>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</si>
  <si>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</si>
  <si>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</si>
  <si>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</si>
  <si>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</si>
  <si>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</si>
  <si>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</si>
  <si>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</si>
  <si>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</si>
  <si>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</si>
  <si>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</si>
  <si>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</si>
  <si>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</si>
  <si>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</si>
  <si>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</si>
  <si>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</si>
  <si>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</si>
  <si>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</si>
  <si>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</si>
  <si>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</si>
  <si>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</si>
  <si>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</si>
  <si>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</si>
  <si>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</si>
  <si>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</si>
  <si>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</si>
  <si>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</si>
  <si>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</si>
  <si>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</si>
  <si>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</si>
  <si>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</si>
  <si>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</si>
  <si>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</si>
  <si>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</si>
  <si>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</si>
  <si>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</si>
  <si>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</si>
  <si>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</si>
  <si>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</si>
  <si>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</si>
  <si>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</si>
  <si>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</si>
  <si>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</si>
  <si>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</si>
  <si>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</si>
  <si>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</si>
  <si>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</si>
  <si>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</si>
  <si>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</si>
  <si>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</si>
  <si>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</si>
  <si>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</si>
  <si>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</si>
  <si>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</si>
  <si>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</si>
  <si>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</si>
  <si>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</si>
  <si>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</si>
  <si>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</si>
  <si>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</si>
  <si>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</si>
  <si>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</si>
  <si>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</si>
  <si>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</si>
  <si>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</si>
  <si>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</si>
  <si>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</si>
  <si>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</si>
  <si>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</si>
  <si>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</si>
  <si>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</si>
  <si>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</si>
  <si>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</si>
  <si>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</si>
  <si>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</si>
  <si>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</si>
  <si>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</si>
  <si>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</si>
  <si>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</si>
  <si>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</si>
  <si>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</si>
  <si>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</si>
  <si>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</si>
  <si>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</si>
  <si>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</si>
  <si>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</si>
  <si>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</si>
  <si>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</si>
  <si>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</si>
  <si>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</si>
  <si>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</si>
  <si>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</si>
  <si>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</si>
  <si>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</si>
  <si>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</si>
  <si>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</si>
  <si>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</si>
  <si>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</si>
  <si>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</si>
  <si>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</si>
  <si>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</si>
  <si>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</si>
  <si>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</si>
  <si>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</si>
  <si>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</si>
  <si>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</si>
  <si>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</si>
  <si>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</si>
  <si>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</si>
  <si>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</si>
  <si>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</si>
  <si>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</si>
  <si>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</si>
  <si>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</si>
  <si>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</si>
  <si>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</si>
  <si>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</si>
  <si>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</si>
  <si>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</si>
  <si>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</si>
  <si>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</si>
  <si>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</si>
  <si>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</si>
  <si>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</si>
  <si>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</si>
  <si>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</si>
  <si>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</si>
  <si>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</si>
  <si>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</si>
  <si>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</si>
  <si>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</si>
  <si>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</si>
  <si>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</si>
  <si>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</si>
  <si>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</si>
  <si>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</si>
  <si>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</si>
  <si>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</si>
  <si>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</si>
  <si>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</si>
  <si>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</si>
  <si>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</si>
  <si>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</si>
  <si>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</si>
  <si>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</si>
  <si>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</si>
  <si>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</si>
  <si>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</si>
  <si>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</si>
  <si>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</si>
  <si>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</si>
  <si>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</si>
  <si>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</si>
  <si>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</si>
  <si>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</si>
  <si>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</si>
  <si>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</si>
  <si>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</si>
  <si>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</si>
  <si>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</si>
  <si>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</si>
  <si>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</si>
  <si>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</si>
  <si>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</si>
  <si>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</si>
  <si>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</si>
  <si>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</si>
  <si>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</si>
  <si>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</si>
  <si>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</si>
  <si>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</si>
  <si>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</si>
  <si>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</si>
  <si>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</si>
  <si>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</si>
  <si>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</si>
  <si>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</si>
  <si>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</si>
  <si>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</si>
  <si>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</si>
  <si>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</si>
  <si>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</si>
  <si>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</si>
  <si>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</si>
  <si>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</si>
  <si>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</si>
  <si>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</si>
  <si>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</si>
  <si>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</si>
  <si>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</si>
  <si>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</si>
  <si>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</si>
  <si>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</si>
  <si>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</si>
  <si>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</si>
  <si>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</si>
  <si>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</si>
  <si>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</si>
  <si>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</si>
  <si>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</si>
  <si>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</si>
  <si>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</si>
  <si>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</si>
  <si>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</si>
  <si>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</si>
  <si>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</si>
  <si>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</si>
  <si>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</si>
  <si>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</si>
  <si>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</si>
  <si>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</si>
  <si>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</si>
  <si>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</si>
  <si>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</si>
  <si>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</si>
  <si>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</si>
  <si>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</si>
  <si>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</si>
  <si>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</si>
  <si>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</si>
  <si>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</si>
  <si>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</si>
  <si>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</si>
  <si>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</si>
  <si>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</si>
  <si>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</si>
  <si>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</si>
  <si>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</si>
  <si>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</si>
  <si>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</si>
  <si>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</si>
  <si>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</si>
  <si>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</si>
  <si>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</si>
  <si>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</si>
  <si>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</si>
  <si>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</si>
  <si>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</si>
  <si>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</si>
  <si>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</si>
  <si>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</si>
  <si>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</si>
  <si>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</si>
  <si>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</si>
  <si>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</si>
  <si>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</si>
  <si>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</si>
  <si>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</si>
  <si>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</si>
  <si>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</si>
  <si>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</si>
  <si>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</si>
  <si>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</si>
  <si>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</si>
  <si>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</si>
  <si>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</si>
  <si>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</si>
  <si>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</si>
  <si>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</si>
  <si>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</si>
  <si>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</si>
  <si>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</si>
  <si>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</si>
  <si>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</si>
  <si>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</si>
  <si>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</si>
  <si>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</si>
  <si>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</si>
  <si>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</si>
  <si>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</si>
  <si>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</si>
  <si>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</si>
  <si>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</si>
  <si>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</si>
  <si>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</si>
  <si>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</si>
  <si>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</si>
  <si>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</si>
  <si>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</si>
  <si>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</si>
  <si>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</si>
  <si>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</si>
  <si>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</si>
  <si>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</si>
  <si>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</si>
  <si>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</si>
  <si>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</si>
  <si>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</si>
  <si>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</si>
  <si>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</si>
  <si>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</si>
  <si>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</si>
  <si>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</si>
  <si>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</si>
  <si>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</si>
  <si>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</si>
  <si>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</si>
  <si>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</si>
  <si>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</si>
  <si>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</si>
  <si>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</si>
  <si>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</si>
  <si>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</si>
  <si>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</si>
  <si>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</si>
  <si>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</si>
  <si>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</si>
  <si>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</si>
  <si>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</si>
  <si>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</si>
  <si>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</si>
  <si>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</si>
  <si>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</si>
  <si>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</si>
  <si>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</si>
  <si>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</si>
  <si>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</si>
  <si>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</si>
  <si>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</si>
  <si>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</si>
  <si>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</si>
  <si>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</si>
  <si>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</si>
  <si>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</si>
  <si>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</si>
  <si>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</si>
  <si>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</si>
  <si>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</si>
  <si>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</si>
  <si>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</si>
  <si>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</si>
  <si>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</si>
  <si>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</si>
  <si>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</si>
  <si>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</si>
  <si>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</si>
  <si>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</si>
  <si>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</si>
  <si>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</si>
  <si>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</si>
  <si>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</si>
  <si>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</si>
  <si>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</si>
  <si>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</si>
  <si>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</si>
  <si>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</si>
  <si>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</si>
  <si>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</si>
  <si>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</si>
  <si>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</si>
  <si>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</si>
  <si>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</si>
  <si>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</si>
  <si>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</si>
  <si>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</si>
  <si>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</si>
  <si>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</si>
  <si>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</si>
  <si>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</si>
  <si>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</si>
  <si>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</si>
  <si>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</si>
  <si>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</si>
  <si>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</si>
  <si>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</si>
  <si>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</si>
  <si>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</si>
  <si>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</si>
  <si>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</si>
  <si>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</si>
  <si>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</si>
  <si>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</si>
  <si>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</si>
  <si>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</si>
  <si>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</si>
  <si>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</si>
  <si>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</si>
  <si>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</si>
  <si>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</si>
  <si>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</si>
  <si>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</si>
  <si>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</si>
  <si>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</si>
  <si>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</si>
  <si>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</si>
  <si>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</si>
  <si>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</si>
  <si>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</si>
  <si>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</si>
  <si>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</si>
  <si>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</si>
  <si>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</si>
  <si>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</si>
  <si>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</si>
  <si>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</si>
  <si>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</si>
  <si>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</si>
  <si>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</si>
  <si>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</si>
  <si>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</si>
  <si>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</si>
  <si>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</si>
  <si>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</si>
  <si>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</si>
  <si>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</si>
  <si>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</si>
  <si>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</si>
  <si>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</si>
  <si>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</si>
  <si>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</si>
  <si>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</si>
  <si>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</si>
  <si>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</si>
  <si>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</si>
  <si>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</si>
  <si>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</si>
  <si>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</si>
  <si>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</si>
  <si>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</si>
  <si>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</si>
  <si>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</si>
  <si>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</si>
  <si>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</si>
  <si>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</si>
  <si>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</si>
  <si>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</si>
  <si>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</si>
  <si>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</si>
  <si>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</si>
  <si>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</si>
  <si>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</si>
  <si>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</si>
  <si>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</si>
  <si>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</si>
  <si>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</si>
  <si>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</si>
  <si>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</si>
  <si>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</si>
  <si>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</si>
  <si>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</si>
  <si>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</si>
  <si>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</si>
  <si>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</si>
  <si>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</si>
  <si>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</si>
  <si>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</si>
  <si>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</si>
  <si>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</si>
  <si>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</si>
  <si>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</si>
  <si>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</si>
  <si>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</si>
  <si>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</si>
  <si>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</si>
  <si>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</si>
  <si>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</si>
  <si>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</si>
  <si>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</si>
  <si>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</si>
  <si>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</si>
  <si>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</si>
  <si>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</si>
  <si>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</si>
  <si>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</si>
  <si>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</si>
  <si>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</si>
  <si>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</si>
  <si>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</si>
  <si>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</si>
  <si>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</si>
  <si>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</si>
  <si>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</si>
  <si>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</si>
  <si>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</si>
  <si>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</si>
  <si>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</si>
  <si>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</si>
  <si>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</si>
  <si>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</si>
  <si>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</si>
  <si>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</si>
  <si>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</si>
  <si>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</si>
  <si>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</si>
  <si>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</si>
  <si>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</si>
  <si>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</si>
  <si>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</si>
  <si>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</si>
  <si>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</si>
  <si>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</si>
  <si>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</si>
  <si>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</si>
  <si>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</si>
  <si>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</si>
  <si>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</si>
  <si>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</si>
  <si>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</si>
  <si>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</si>
  <si>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</si>
  <si>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</si>
  <si>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</si>
  <si>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</si>
  <si>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</si>
  <si>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</si>
  <si>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</si>
  <si>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</si>
  <si>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</si>
  <si>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</si>
  <si>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</si>
  <si>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</si>
  <si>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</si>
  <si>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</si>
  <si>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</si>
  <si>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</si>
  <si>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</si>
  <si>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</si>
  <si>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</si>
  <si>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</si>
  <si>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</si>
  <si>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</si>
  <si>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</si>
  <si>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</si>
  <si>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</si>
  <si>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</si>
  <si>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</si>
  <si>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</si>
  <si>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</si>
  <si>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</si>
  <si>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</si>
  <si>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</si>
  <si>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</si>
  <si>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</si>
  <si>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</si>
  <si>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</si>
  <si>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</si>
  <si>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</si>
  <si>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</si>
  <si>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</si>
  <si>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</si>
  <si>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</si>
  <si>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</si>
  <si>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</si>
  <si>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</si>
  <si>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</si>
  <si>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</si>
  <si>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</si>
  <si>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</si>
  <si>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</si>
  <si>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</si>
  <si>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</si>
  <si>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</si>
  <si>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</si>
  <si>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</si>
  <si>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</si>
  <si>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</si>
  <si>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</si>
  <si>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</si>
  <si>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</si>
  <si>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</si>
  <si>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</si>
  <si>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</si>
  <si>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</si>
  <si>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</si>
  <si>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</si>
  <si>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</si>
  <si>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</si>
  <si>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</si>
  <si>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</si>
  <si>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</si>
  <si>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</si>
  <si>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</si>
  <si>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</si>
  <si>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</si>
  <si>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</si>
  <si>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</si>
  <si>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</si>
  <si>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</si>
  <si>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</si>
  <si>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</si>
  <si>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</si>
  <si>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</si>
  <si>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</si>
  <si>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</si>
  <si>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</si>
  <si>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</si>
  <si>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</si>
  <si>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</si>
  <si>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</si>
  <si>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</si>
  <si>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</si>
  <si>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</si>
  <si>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</si>
  <si>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</si>
  <si>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</si>
  <si>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</si>
  <si>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</si>
  <si>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</si>
  <si>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</si>
  <si>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</si>
  <si>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</si>
  <si>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</si>
  <si>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</si>
  <si>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</si>
  <si>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</si>
  <si>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</si>
  <si>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</si>
  <si>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</si>
  <si>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</si>
  <si>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</si>
  <si>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</si>
  <si>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</si>
  <si>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</si>
  <si>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</si>
  <si>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</si>
  <si>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</si>
  <si>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</si>
  <si>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</si>
  <si>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</si>
  <si>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</si>
  <si>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</si>
  <si>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</si>
  <si>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</si>
  <si>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</si>
  <si>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</si>
  <si>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</si>
  <si>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</si>
  <si>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</si>
  <si>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</si>
  <si>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</si>
  <si>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</si>
  <si>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</si>
  <si>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</si>
  <si>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</si>
  <si>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</si>
  <si>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</si>
  <si>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</si>
  <si>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</si>
  <si>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</si>
  <si>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</si>
  <si>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</si>
  <si>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</si>
  <si>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</si>
  <si>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</si>
  <si>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</si>
  <si>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</si>
  <si>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</si>
  <si>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</si>
  <si>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</si>
  <si>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</si>
  <si>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</si>
  <si>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</si>
  <si>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</si>
  <si>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</si>
  <si>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</si>
  <si>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</si>
  <si>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</si>
  <si>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</si>
  <si>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</si>
  <si>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</si>
  <si>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</si>
  <si>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</si>
  <si>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</si>
  <si>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</si>
  <si>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</si>
  <si>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</si>
  <si>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</si>
  <si>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</si>
  <si>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</si>
  <si>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</si>
  <si>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</si>
  <si>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</si>
  <si>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</si>
  <si>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</si>
  <si>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</si>
  <si>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</si>
  <si>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</si>
  <si>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</si>
  <si>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</si>
  <si>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</si>
  <si>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</si>
  <si>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</si>
  <si>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</si>
  <si>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</si>
  <si>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</si>
  <si>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</si>
  <si>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</si>
  <si>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</si>
  <si>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</si>
  <si>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</si>
  <si>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</si>
  <si>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</si>
  <si>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</si>
  <si>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</si>
  <si>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</si>
  <si>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</si>
  <si>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</si>
  <si>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</si>
  <si>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</si>
  <si>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</si>
  <si>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</si>
  <si>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</si>
  <si>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</si>
  <si>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</si>
  <si>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</si>
  <si>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</si>
  <si>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</si>
  <si>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</si>
  <si>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</si>
  <si>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</si>
  <si>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</si>
  <si>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</si>
  <si>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</si>
  <si>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</si>
  <si>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</si>
  <si>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</si>
  <si>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</si>
  <si>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</si>
  <si>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</si>
  <si>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</si>
  <si>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</si>
  <si>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</si>
  <si>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</si>
  <si>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</si>
  <si>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</si>
  <si>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</si>
  <si>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</si>
  <si>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</si>
  <si>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</si>
  <si>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</si>
  <si>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</si>
  <si>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</si>
  <si>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</si>
  <si>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</si>
  <si>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</si>
  <si>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</si>
  <si>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</si>
  <si>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</si>
  <si>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</si>
  <si>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</si>
  <si>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</si>
  <si>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</si>
  <si>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</si>
  <si>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</si>
  <si>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</si>
  <si>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</si>
  <si>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</si>
  <si>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</si>
  <si>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</si>
  <si>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</si>
  <si>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</si>
  <si>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</si>
  <si>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</si>
  <si>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</si>
  <si>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</si>
  <si>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</si>
  <si>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</si>
  <si>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</si>
  <si>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</si>
  <si>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</si>
  <si>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</si>
  <si>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</si>
  <si>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</si>
  <si>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</si>
  <si>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</si>
  <si>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</si>
  <si>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</si>
  <si>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</si>
  <si>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</si>
  <si>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</si>
  <si>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</si>
  <si>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</si>
  <si>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</si>
  <si>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</si>
  <si>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</si>
  <si>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</si>
  <si>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</si>
  <si>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</si>
  <si>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</si>
  <si>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</si>
  <si>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</si>
  <si>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</si>
  <si>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</si>
  <si>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</si>
  <si>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</si>
  <si>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</si>
  <si>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</si>
  <si>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</si>
  <si>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</si>
  <si>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</si>
  <si>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</si>
  <si>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</si>
  <si>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</si>
  <si>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</si>
  <si>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</si>
  <si>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</si>
  <si>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</si>
  <si>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</si>
  <si>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</si>
  <si>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</si>
  <si>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</si>
  <si>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</si>
  <si>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</si>
  <si>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</si>
  <si>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</si>
  <si>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</si>
  <si>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</si>
  <si>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</si>
  <si>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</si>
  <si>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</si>
  <si>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</si>
  <si>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</si>
  <si>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</si>
  <si>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</si>
  <si>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</si>
  <si>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</si>
  <si>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</si>
  <si>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</si>
  <si>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</si>
  <si>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</si>
  <si>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</si>
  <si>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</si>
  <si>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</si>
  <si>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</si>
  <si>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</si>
  <si>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</si>
  <si>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</si>
  <si>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</si>
  <si>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</si>
  <si>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</si>
  <si>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</si>
  <si>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</si>
  <si>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</si>
  <si>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</si>
  <si>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</si>
  <si>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</si>
  <si>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</si>
  <si>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</si>
  <si>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</si>
  <si>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</si>
  <si>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</si>
  <si>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</si>
  <si>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</si>
  <si>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</si>
  <si>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</si>
  <si>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</si>
  <si>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</si>
  <si>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</si>
  <si>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</si>
  <si>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</si>
  <si>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</si>
  <si>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</si>
  <si>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</si>
  <si>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</si>
  <si>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</si>
  <si>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</si>
  <si>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</si>
  <si>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</si>
  <si>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</si>
  <si>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</si>
  <si>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</si>
  <si>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</si>
  <si>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</si>
  <si>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</si>
  <si>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</si>
  <si>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</si>
  <si>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</si>
  <si>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</si>
  <si>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</si>
  <si>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</si>
  <si>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</si>
  <si>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</si>
  <si>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</si>
  <si>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</si>
  <si>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</si>
  <si>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</si>
  <si>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</si>
  <si>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</si>
  <si>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</si>
  <si>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</si>
  <si>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</si>
  <si>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</si>
  <si>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</si>
  <si>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</si>
  <si>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</si>
  <si>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</si>
  <si>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</si>
  <si>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</si>
  <si>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</si>
  <si>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</si>
  <si>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</si>
  <si>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</si>
  <si>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</si>
  <si>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</si>
  <si>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</si>
  <si>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</si>
  <si>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</si>
  <si>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</si>
  <si>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</si>
  <si>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</si>
  <si>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</si>
  <si>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</si>
  <si>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</si>
  <si>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</si>
  <si>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</si>
  <si>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</si>
  <si>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</si>
  <si>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</si>
  <si>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</si>
  <si>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</si>
  <si>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</si>
  <si>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</si>
  <si>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</si>
  <si>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</si>
  <si>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</si>
  <si>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</si>
  <si>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</si>
  <si>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</si>
  <si>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</si>
  <si>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</si>
  <si>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</si>
  <si>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</si>
  <si>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</si>
  <si>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</si>
  <si>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</si>
  <si>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</si>
  <si>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</si>
  <si>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</si>
  <si>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</si>
  <si>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</si>
  <si>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</si>
  <si>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</si>
  <si>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</si>
  <si>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</si>
  <si>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</si>
  <si>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</si>
  <si>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</si>
  <si>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</si>
  <si>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</si>
  <si>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</si>
  <si>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</si>
  <si>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</si>
  <si>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</si>
  <si>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</si>
  <si>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</si>
  <si>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</si>
  <si>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</si>
  <si>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</si>
  <si>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</si>
  <si>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</si>
  <si>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</si>
  <si>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</si>
  <si>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</si>
  <si>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</si>
  <si>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</si>
  <si>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</si>
  <si>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</si>
  <si>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</si>
  <si>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</si>
  <si>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</si>
  <si>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</si>
  <si>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</si>
  <si>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</si>
  <si>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</si>
  <si>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</si>
  <si>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</si>
  <si>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</si>
  <si>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</si>
  <si>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</si>
  <si>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</si>
  <si>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</si>
  <si>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</si>
  <si>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</si>
  <si>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</si>
  <si>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</si>
  <si>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</si>
  <si>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</si>
  <si>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</si>
  <si>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</si>
  <si>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</si>
  <si>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</si>
  <si>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</si>
  <si>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</si>
  <si>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</si>
  <si>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</si>
  <si>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</si>
  <si>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</si>
  <si>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</si>
  <si>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</si>
  <si>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</si>
  <si>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</si>
  <si>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</si>
  <si>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</si>
  <si>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</si>
  <si>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</si>
  <si>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</si>
  <si>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</si>
  <si>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</si>
  <si>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</si>
  <si>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</si>
  <si>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</si>
  <si>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</si>
  <si>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</si>
  <si>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</si>
  <si>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</si>
  <si>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</si>
  <si>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</si>
  <si>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</si>
  <si>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</si>
  <si>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</si>
  <si>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</si>
  <si>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</si>
  <si>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</si>
  <si>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</si>
  <si>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</si>
  <si>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</si>
  <si>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</si>
  <si>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</si>
  <si>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</si>
  <si>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</si>
  <si>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</si>
  <si>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</si>
  <si>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</si>
  <si>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</si>
  <si>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</si>
  <si>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</si>
  <si>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</si>
  <si>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</si>
  <si>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</si>
  <si>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</si>
  <si>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</si>
  <si>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</si>
  <si>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</si>
  <si>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</si>
  <si>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</si>
  <si>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</si>
  <si>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</si>
  <si>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</si>
  <si>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</si>
  <si>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</si>
  <si>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</si>
  <si>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</si>
  <si>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</si>
  <si>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</si>
  <si>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</si>
  <si>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</si>
  <si>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</si>
  <si>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</si>
  <si>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</si>
  <si>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</si>
  <si>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</si>
  <si>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</si>
  <si>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</si>
  <si>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</si>
  <si>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</si>
  <si>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</si>
  <si>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</si>
  <si>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</si>
  <si>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</si>
  <si>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</si>
  <si>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</si>
  <si>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</si>
  <si>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</si>
  <si>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</si>
  <si>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</si>
  <si>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</si>
  <si>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</si>
  <si>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</si>
  <si>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</si>
  <si>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</si>
  <si>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</si>
  <si>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</si>
  <si>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</si>
  <si>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</si>
  <si>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</si>
  <si>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</si>
  <si>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</si>
  <si>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</si>
  <si>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</si>
  <si>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</si>
  <si>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</si>
  <si>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</si>
  <si>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</si>
  <si>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</si>
  <si>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</si>
  <si>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</si>
  <si>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</si>
  <si>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</si>
  <si>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</si>
  <si>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</si>
  <si>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</si>
  <si>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</si>
  <si>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</si>
  <si>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</si>
  <si>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</si>
  <si>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</si>
  <si>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</si>
  <si>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</si>
  <si>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</si>
  <si>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</si>
  <si>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</si>
  <si>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</si>
  <si>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</si>
  <si>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</si>
  <si>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</si>
  <si>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</si>
  <si>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</si>
  <si>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</si>
  <si>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</si>
  <si>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</si>
  <si>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</si>
  <si>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</si>
  <si>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</si>
  <si>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</si>
  <si>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</si>
  <si>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</si>
  <si>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</si>
  <si>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</si>
  <si>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</si>
  <si>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</si>
  <si>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</si>
  <si>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</si>
  <si>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</si>
  <si>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</si>
  <si>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</si>
  <si>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</si>
  <si>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</si>
  <si>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</si>
  <si>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</si>
  <si>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</si>
  <si>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</si>
  <si>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</si>
  <si>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</si>
  <si>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</si>
  <si>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</si>
  <si>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</si>
  <si>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</si>
  <si>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</si>
  <si>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</si>
  <si>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</si>
  <si>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</si>
  <si>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</si>
  <si>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</si>
  <si>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</si>
  <si>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</si>
  <si>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</si>
  <si>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</si>
  <si>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</si>
  <si>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</si>
  <si>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</si>
  <si>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</si>
  <si>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</si>
  <si>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</si>
  <si>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</si>
  <si>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</si>
  <si>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</si>
  <si>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</si>
  <si>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</si>
  <si>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</si>
  <si>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</si>
  <si>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</si>
  <si>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</si>
  <si>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</si>
  <si>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</si>
  <si>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</si>
  <si>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</si>
  <si>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</si>
  <si>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</si>
  <si>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</si>
  <si>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</si>
  <si>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</si>
  <si>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</si>
  <si>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</si>
  <si>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</si>
  <si>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</si>
  <si>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</si>
  <si>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</si>
  <si>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</si>
  <si>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</si>
  <si>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</si>
  <si>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</si>
  <si>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</si>
  <si>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</si>
  <si>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</si>
  <si>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</si>
  <si>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</si>
  <si>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</si>
  <si>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</si>
  <si>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</si>
  <si>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</si>
  <si>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</si>
  <si>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</si>
  <si>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</si>
  <si>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</si>
  <si>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</si>
  <si>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</si>
  <si>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</si>
  <si>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</si>
  <si>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</si>
  <si>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</si>
  <si>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</si>
  <si>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</si>
  <si>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</si>
  <si>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</si>
  <si>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</si>
  <si>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</si>
  <si>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</si>
  <si>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</si>
  <si>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</si>
  <si>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</si>
  <si>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</si>
  <si>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</si>
  <si>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</si>
  <si>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</si>
  <si>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</si>
  <si>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</si>
  <si>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</si>
  <si>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</si>
  <si>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</si>
  <si>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</si>
  <si>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</si>
  <si>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</si>
  <si>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</si>
  <si>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</si>
  <si>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</si>
  <si>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</si>
  <si>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</si>
  <si>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</si>
  <si>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</si>
  <si>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</si>
  <si>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</si>
  <si>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</si>
  <si>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</si>
  <si>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</si>
  <si>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</si>
  <si>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</si>
  <si>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</si>
  <si>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</si>
  <si>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</si>
  <si>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</si>
  <si>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</si>
  <si>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</si>
  <si>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</si>
  <si>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</si>
  <si>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</si>
  <si>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</si>
  <si>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</si>
  <si>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</si>
  <si>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</si>
  <si>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</si>
  <si>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</si>
  <si>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</si>
  <si>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</si>
  <si>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</si>
  <si>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</si>
  <si>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</si>
  <si>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</si>
  <si>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</si>
  <si>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</si>
  <si>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</si>
  <si>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</si>
  <si>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</si>
  <si>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</si>
  <si>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</si>
  <si>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</si>
  <si>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</si>
  <si>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</si>
  <si>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</si>
  <si>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</si>
  <si>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</si>
  <si>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</si>
  <si>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</si>
  <si>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</si>
  <si>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</si>
  <si>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</si>
  <si>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</si>
  <si>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</si>
  <si>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</si>
  <si>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</si>
  <si>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</si>
  <si>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</si>
  <si>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</si>
  <si>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</si>
  <si>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</si>
  <si>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</si>
  <si>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</si>
  <si>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</si>
  <si>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</si>
  <si>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</si>
  <si>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</si>
  <si>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</si>
  <si>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</si>
  <si>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</si>
  <si>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</si>
  <si>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</si>
  <si>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</si>
  <si>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</si>
  <si>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</si>
  <si>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</si>
  <si>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</si>
  <si>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</si>
  <si>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</si>
  <si>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</si>
  <si>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</si>
  <si>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</si>
  <si>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</si>
  <si>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</si>
  <si>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</si>
  <si>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</si>
  <si>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</si>
  <si>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</si>
  <si>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</si>
  <si>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</si>
  <si>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</si>
  <si>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</si>
  <si>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</si>
  <si>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</si>
  <si>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</si>
  <si>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</si>
  <si>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</si>
  <si>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</si>
  <si>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</si>
  <si>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</si>
  <si>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</si>
  <si>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</si>
  <si>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</si>
  <si>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</si>
  <si>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</si>
  <si>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</si>
  <si>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</si>
  <si>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</si>
  <si>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</si>
  <si>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</si>
  <si>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</si>
  <si>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</si>
  <si>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</si>
  <si>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</si>
  <si>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</si>
  <si>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</si>
  <si>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</si>
  <si>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</si>
  <si>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</si>
  <si>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</si>
  <si>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</si>
  <si>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</si>
  <si>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</si>
  <si>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</si>
  <si>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</si>
  <si>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</si>
  <si>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</si>
  <si>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</si>
  <si>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</si>
  <si>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</si>
  <si>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</si>
  <si>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</si>
  <si>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</si>
  <si>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</si>
  <si>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</si>
  <si>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</si>
  <si>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</si>
  <si>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</si>
  <si>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</si>
  <si>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</si>
  <si>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</si>
  <si>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</si>
  <si>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</si>
  <si>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</si>
  <si>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</si>
  <si>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</si>
  <si>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</si>
  <si>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</si>
  <si>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</si>
  <si>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</si>
  <si>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</si>
  <si>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</si>
  <si>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</si>
  <si>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</si>
  <si>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</si>
  <si>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</si>
  <si>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</si>
  <si>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</si>
  <si>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</si>
  <si>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</si>
  <si>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</si>
  <si>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</si>
  <si>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</si>
  <si>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</si>
  <si>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</si>
  <si>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</si>
  <si>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</si>
  <si>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</si>
  <si>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</si>
  <si>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</si>
  <si>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</si>
  <si>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</si>
  <si>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</si>
  <si>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</si>
  <si>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</si>
  <si>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</si>
  <si>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</si>
  <si>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</si>
  <si>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</si>
  <si>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</si>
  <si>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</si>
  <si>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</si>
  <si>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</si>
  <si>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</si>
  <si>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</si>
  <si>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</si>
  <si>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</si>
  <si>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</si>
  <si>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</si>
  <si>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</si>
  <si>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</si>
  <si>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</si>
  <si>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</si>
  <si>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</si>
  <si>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</si>
  <si>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</si>
  <si>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</si>
  <si>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</si>
  <si>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</si>
  <si>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</si>
  <si>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</si>
  <si>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</si>
  <si>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</si>
  <si>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</si>
  <si>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</si>
  <si>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</si>
  <si>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</si>
  <si>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</si>
  <si>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</si>
  <si>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</si>
  <si>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</si>
  <si>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</si>
  <si>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</si>
  <si>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</si>
  <si>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</si>
  <si>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</si>
  <si>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</si>
  <si>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</si>
  <si>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</si>
  <si>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</si>
  <si>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</si>
  <si>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</si>
  <si>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</si>
  <si>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</si>
  <si>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</si>
  <si>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</si>
  <si>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</si>
  <si>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</si>
  <si>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</si>
  <si>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</si>
  <si>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</si>
  <si>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</si>
  <si>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</si>
  <si>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</si>
  <si>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</si>
  <si>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</si>
  <si>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</si>
  <si>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</si>
  <si>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</si>
  <si>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</si>
  <si>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</si>
  <si>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</si>
  <si>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</si>
  <si>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</si>
  <si>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</si>
  <si>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</si>
  <si>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</si>
  <si>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</si>
  <si>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</si>
  <si>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</si>
  <si>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</si>
  <si>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</si>
  <si>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</si>
  <si>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</si>
  <si>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</si>
  <si>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</si>
  <si>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</si>
  <si>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</si>
  <si>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</si>
  <si>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</si>
  <si>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</si>
  <si>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</si>
  <si>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</si>
  <si>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</si>
  <si>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</si>
  <si>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</si>
  <si>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</si>
  <si>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</si>
  <si>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</si>
  <si>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</si>
  <si>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</si>
  <si>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</si>
  <si>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</si>
  <si>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</si>
  <si>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</si>
  <si>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</si>
  <si>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</si>
  <si>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</si>
  <si>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</si>
  <si>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</si>
  <si>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</si>
  <si>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</si>
  <si>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</si>
  <si>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</si>
  <si>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</si>
  <si>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</si>
  <si>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</si>
  <si>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</si>
  <si>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</si>
  <si>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</si>
  <si>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</si>
  <si>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</si>
  <si>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</si>
  <si>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</si>
  <si>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</si>
  <si>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</si>
  <si>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</si>
  <si>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</si>
  <si>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</si>
  <si>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</si>
  <si>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</si>
  <si>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</si>
  <si>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</si>
  <si>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</si>
  <si>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</si>
  <si>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</si>
  <si>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</si>
  <si>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</si>
  <si>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</si>
  <si>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</si>
  <si>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</si>
  <si>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</si>
  <si>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</si>
  <si>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</si>
  <si>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</si>
  <si>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</si>
  <si>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</si>
  <si>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</si>
  <si>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</si>
  <si>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</si>
  <si>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</si>
  <si>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</si>
  <si>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</si>
  <si>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</si>
  <si>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</si>
  <si>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</si>
  <si>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</si>
  <si>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</si>
  <si>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</si>
  <si>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</si>
  <si>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</si>
  <si>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</si>
  <si>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</si>
  <si>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</si>
  <si>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</si>
  <si>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</si>
  <si>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</si>
  <si>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</si>
  <si>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</si>
  <si>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</si>
  <si>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</si>
  <si>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</si>
  <si>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</si>
  <si>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</si>
  <si>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</si>
  <si>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</si>
  <si>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</si>
  <si>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</si>
  <si>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</si>
  <si>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</si>
  <si>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</si>
  <si>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</si>
  <si>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</si>
  <si>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</si>
  <si>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</si>
  <si>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</si>
  <si>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</si>
  <si>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</si>
  <si>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</si>
  <si>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</si>
  <si>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</si>
  <si>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</si>
  <si>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</si>
  <si>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</si>
  <si>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</si>
  <si>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</si>
  <si>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</si>
  <si>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</si>
  <si>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</si>
  <si>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</si>
  <si>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</si>
  <si>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</si>
  <si>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</si>
  <si>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</si>
  <si>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</si>
  <si>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</si>
  <si>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</si>
  <si>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</si>
  <si>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</si>
  <si>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</si>
  <si>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</si>
  <si>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</si>
  <si>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</si>
  <si>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</si>
  <si>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</si>
  <si>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</si>
  <si>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</si>
  <si>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</si>
  <si>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</si>
  <si>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</si>
  <si>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</si>
  <si>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</si>
  <si>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</si>
  <si>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</si>
  <si>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</si>
  <si>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</si>
  <si>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</si>
  <si>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</si>
  <si>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</si>
  <si>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</si>
  <si>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</si>
  <si>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</si>
  <si>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</si>
  <si>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</si>
  <si>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</si>
  <si>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</si>
  <si>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</si>
  <si>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</si>
  <si>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</si>
  <si>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</si>
  <si>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</si>
  <si>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</si>
  <si>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</si>
  <si>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</si>
  <si>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</si>
  <si>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</si>
  <si>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</si>
  <si>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</si>
  <si>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</si>
  <si>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</si>
  <si>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</si>
  <si>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</si>
  <si>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</si>
  <si>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</si>
  <si>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</si>
  <si>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</si>
  <si>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</si>
  <si>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</si>
  <si>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</si>
  <si>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</si>
  <si>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</si>
  <si>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</si>
  <si>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</si>
  <si>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</si>
  <si>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</si>
  <si>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</si>
  <si>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</si>
  <si>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</si>
  <si>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</si>
  <si>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</si>
  <si>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</si>
  <si>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</si>
  <si>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</si>
  <si>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</si>
  <si>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</si>
  <si>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</si>
  <si>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</si>
  <si>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</si>
  <si>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</si>
  <si>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</si>
  <si>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</si>
  <si>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</si>
  <si>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</si>
  <si>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</si>
  <si>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</si>
  <si>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</si>
  <si>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</si>
  <si>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</si>
  <si>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</si>
  <si>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</si>
  <si>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</si>
  <si>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</si>
  <si>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</si>
  <si>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</si>
  <si>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</si>
  <si>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</si>
  <si>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</si>
  <si>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</si>
  <si>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</si>
  <si>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</si>
  <si>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</si>
  <si>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</si>
  <si>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</si>
  <si>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</si>
  <si>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</si>
  <si>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</si>
  <si>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</si>
  <si>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</si>
  <si>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</si>
  <si>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</si>
  <si>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</si>
  <si>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</si>
  <si>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</si>
  <si>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</si>
  <si>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</si>
  <si>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</si>
  <si>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</si>
  <si>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</si>
  <si>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</si>
  <si>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</si>
  <si>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</si>
  <si>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</si>
  <si>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</si>
  <si>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</si>
  <si>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</si>
  <si>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</si>
  <si>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</si>
  <si>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</si>
  <si>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</si>
  <si>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</si>
  <si>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</si>
  <si>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</si>
  <si>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</si>
  <si>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</si>
  <si>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</si>
  <si>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</si>
  <si>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</si>
  <si>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</si>
  <si>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</si>
  <si>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</si>
  <si>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</si>
  <si>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</si>
  <si>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</si>
  <si>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</si>
  <si>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</si>
  <si>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</si>
  <si>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</si>
  <si>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</si>
  <si>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</si>
  <si>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</si>
  <si>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</si>
  <si>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</si>
  <si>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</si>
  <si>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</si>
  <si>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</si>
  <si>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</si>
  <si>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</si>
  <si>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</si>
  <si>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</si>
  <si>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</si>
  <si>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</si>
  <si>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</si>
  <si>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</si>
  <si>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</si>
  <si>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</si>
  <si>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</si>
  <si>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</si>
  <si>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</si>
  <si>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</si>
  <si>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</si>
  <si>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</si>
  <si>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</si>
  <si>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</si>
  <si>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</si>
  <si>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</si>
  <si>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</si>
  <si>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</si>
  <si>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</si>
  <si>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</si>
  <si>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</si>
  <si>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</si>
  <si>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</si>
  <si>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</si>
  <si>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</si>
  <si>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</si>
  <si>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</si>
  <si>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</si>
  <si>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</si>
  <si>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</si>
  <si>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</si>
  <si>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</si>
  <si>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</si>
  <si>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</si>
  <si>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</si>
  <si>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</si>
  <si>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</si>
  <si>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</si>
  <si>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</si>
  <si>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</si>
  <si>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</si>
  <si>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</si>
  <si>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</si>
  <si>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</si>
  <si>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</si>
  <si>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</si>
  <si>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</si>
  <si>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</si>
  <si>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</si>
  <si>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</si>
  <si>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</si>
  <si>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</si>
  <si>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</si>
  <si>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</si>
  <si>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</si>
  <si>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</si>
  <si>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</si>
  <si>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</si>
  <si>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</si>
  <si>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</si>
  <si>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</si>
  <si>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</si>
  <si>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</si>
  <si>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</si>
  <si>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</si>
  <si>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</si>
  <si>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</si>
  <si>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</si>
  <si>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</si>
  <si>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</si>
  <si>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</si>
  <si>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</si>
  <si>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</si>
  <si>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</si>
  <si>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</si>
  <si>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</si>
  <si>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</si>
  <si>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</si>
  <si>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</si>
  <si>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</si>
  <si>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</si>
  <si>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</si>
  <si>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</si>
  <si>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</si>
  <si>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</si>
  <si>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</si>
  <si>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</si>
  <si>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</si>
  <si>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</si>
  <si>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</si>
  <si>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</si>
  <si>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</si>
  <si>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</si>
  <si>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</si>
  <si>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</si>
  <si>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</si>
  <si>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</si>
  <si>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</si>
  <si>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</si>
  <si>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</si>
  <si>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</si>
  <si>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</si>
  <si>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</si>
  <si>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</si>
  <si>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</si>
  <si>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</si>
  <si>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</si>
  <si>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</si>
  <si>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</si>
  <si>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</si>
  <si>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</si>
  <si>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</si>
  <si>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</si>
  <si>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</si>
  <si>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</si>
  <si>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</si>
  <si>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</si>
  <si>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</si>
  <si>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</si>
  <si>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</si>
  <si>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</si>
  <si>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</si>
  <si>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</si>
  <si>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</si>
  <si>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</si>
  <si>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</si>
  <si>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</si>
  <si>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</si>
  <si>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</si>
  <si>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</si>
  <si>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</si>
  <si>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</si>
  <si>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</si>
  <si>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</si>
  <si>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</si>
  <si>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</si>
  <si>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</si>
  <si>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</si>
  <si>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</si>
  <si>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</si>
  <si>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</si>
  <si>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</si>
  <si>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</si>
  <si>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</si>
  <si>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</si>
  <si>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</si>
  <si>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</si>
  <si>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</si>
  <si>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</si>
  <si>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</si>
  <si>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</si>
  <si>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</si>
  <si>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</si>
  <si>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</si>
  <si>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</si>
  <si>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</si>
  <si>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</si>
  <si>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</si>
  <si>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</si>
  <si>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</si>
  <si>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</si>
  <si>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</si>
  <si>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</si>
  <si>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</si>
  <si>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</si>
  <si>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</si>
  <si>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</si>
  <si>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</si>
  <si>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</si>
  <si>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</si>
  <si>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</si>
  <si>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</si>
  <si>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</si>
  <si>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</si>
  <si>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</si>
  <si>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</si>
  <si>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</si>
  <si>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</si>
  <si>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</si>
  <si>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</si>
  <si>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</si>
  <si>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</si>
  <si>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</si>
  <si>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</si>
  <si>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</si>
  <si>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</si>
  <si>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</si>
  <si>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</si>
  <si>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</si>
  <si>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</si>
  <si>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</si>
  <si>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</si>
  <si>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</si>
  <si>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</si>
  <si>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</si>
  <si>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</si>
  <si>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</si>
  <si>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</si>
  <si>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</si>
  <si>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</si>
  <si>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</si>
  <si>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</si>
  <si>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</si>
  <si>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</si>
  <si>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</si>
  <si>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</si>
  <si>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</si>
  <si>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</si>
  <si>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</si>
  <si>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</si>
  <si>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</si>
  <si>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</si>
  <si>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</si>
  <si>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</si>
  <si>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</si>
  <si>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</si>
  <si>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</si>
  <si>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</si>
  <si>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</si>
  <si>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</si>
  <si>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</si>
  <si>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</si>
  <si>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</si>
  <si>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</si>
  <si>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</si>
  <si>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</si>
  <si>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</si>
  <si>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</si>
  <si>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</si>
  <si>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</si>
  <si>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</si>
  <si>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</si>
  <si>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</si>
  <si>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</si>
  <si>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</si>
  <si>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</si>
  <si>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</si>
  <si>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</si>
  <si>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</si>
  <si>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</si>
  <si>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</si>
  <si>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</si>
  <si>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</si>
  <si>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</si>
  <si>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</si>
  <si>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</si>
  <si>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</si>
  <si>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</si>
  <si>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</si>
  <si>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</si>
  <si>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</si>
  <si>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</si>
  <si>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</si>
  <si>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</si>
  <si>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</si>
  <si>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</si>
  <si>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</si>
  <si>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</si>
  <si>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</si>
  <si>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</si>
  <si>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</si>
  <si>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</si>
  <si>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</si>
  <si>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</si>
  <si>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</si>
  <si>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</si>
  <si>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</si>
  <si>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</si>
  <si>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</si>
  <si>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</si>
  <si>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</si>
  <si>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</si>
  <si>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</si>
  <si>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</si>
  <si>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</si>
  <si>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</si>
  <si>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</si>
  <si>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</si>
  <si>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</si>
  <si>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</si>
  <si>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</si>
  <si>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</si>
  <si>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</si>
  <si>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</si>
  <si>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</si>
  <si>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</si>
  <si>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</si>
  <si>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</si>
  <si>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</si>
  <si>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</si>
  <si>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</si>
  <si>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</si>
  <si>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</si>
  <si>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</si>
  <si>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</si>
  <si>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</si>
  <si>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</si>
  <si>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</si>
  <si>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</si>
  <si>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</si>
  <si>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</si>
  <si>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</si>
  <si>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</si>
  <si>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</si>
  <si>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</si>
  <si>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</si>
  <si>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</si>
  <si>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</si>
  <si>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</si>
  <si>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</si>
  <si>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</si>
  <si>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</si>
  <si>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</si>
  <si>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</si>
  <si>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</si>
  <si>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</si>
  <si>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</si>
  <si>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</si>
  <si>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</si>
  <si>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</si>
  <si>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</si>
  <si>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</si>
  <si>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</si>
  <si>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</si>
  <si>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</si>
  <si>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</si>
  <si>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</si>
  <si>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</si>
  <si>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</si>
  <si>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</si>
  <si>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</si>
  <si>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</si>
  <si>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</si>
  <si>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</si>
  <si>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</si>
  <si>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</si>
  <si>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</si>
  <si>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</si>
  <si>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</si>
  <si>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</si>
  <si>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</si>
  <si>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</si>
  <si>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</si>
  <si>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</si>
  <si>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</si>
  <si>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</si>
  <si>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</si>
  <si>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</si>
  <si>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</si>
  <si>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</si>
  <si>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</si>
  <si>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</si>
  <si>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</si>
  <si>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</si>
  <si>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</si>
  <si>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</si>
  <si>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</si>
  <si>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</si>
  <si>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</si>
  <si>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</si>
  <si>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</si>
  <si>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</si>
  <si>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</si>
  <si>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</si>
  <si>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</si>
  <si>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</si>
  <si>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</si>
  <si>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</si>
  <si>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</si>
  <si>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</si>
  <si>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</si>
  <si>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</si>
  <si>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</si>
  <si>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</si>
  <si>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</si>
  <si>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</si>
  <si>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</si>
  <si>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</si>
  <si>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</si>
  <si>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</si>
  <si>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</si>
  <si>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</si>
  <si>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</si>
  <si>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</si>
  <si>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</si>
  <si>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</si>
  <si>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</si>
  <si>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</si>
  <si>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</si>
  <si>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</si>
  <si>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</si>
  <si>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</si>
  <si>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</si>
  <si>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</si>
  <si>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</si>
  <si>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</si>
  <si>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</si>
  <si>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</si>
  <si>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</si>
  <si>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</si>
  <si>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</si>
  <si>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</si>
  <si>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</si>
  <si>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</si>
  <si>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</si>
  <si>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</si>
  <si>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</si>
  <si>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</si>
  <si>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</si>
  <si>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</si>
  <si>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</si>
  <si>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</si>
  <si>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</si>
  <si>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</si>
  <si>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</si>
  <si>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</si>
  <si>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</si>
  <si>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</si>
  <si>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</si>
  <si>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</si>
  <si>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</si>
  <si>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</si>
  <si>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</si>
  <si>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</si>
  <si>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</si>
  <si>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</si>
  <si>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</si>
  <si>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</si>
  <si>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</si>
  <si>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</si>
  <si>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</si>
  <si>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</si>
  <si>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</si>
  <si>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</si>
  <si>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</si>
  <si>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</si>
  <si>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</si>
  <si>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</si>
  <si>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</si>
  <si>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</si>
  <si>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</si>
  <si>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</si>
  <si>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</si>
  <si>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</si>
  <si>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</si>
  <si>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</si>
  <si>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</si>
  <si>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</si>
  <si>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</si>
  <si>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</si>
  <si>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</si>
  <si>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</si>
  <si>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</si>
  <si>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</si>
  <si>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</si>
  <si>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</si>
  <si>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</si>
  <si>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</si>
  <si>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</si>
  <si>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</si>
  <si>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</si>
  <si>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</si>
  <si>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</si>
  <si>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</si>
  <si>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</si>
  <si>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</si>
  <si>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</si>
  <si>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</si>
  <si>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</si>
  <si>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</si>
  <si>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</si>
  <si>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</si>
  <si>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</si>
  <si>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</si>
  <si>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</si>
  <si>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</si>
  <si>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</si>
  <si>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</si>
  <si>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</si>
  <si>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</si>
  <si>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</si>
  <si>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</si>
  <si>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</si>
  <si>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</si>
  <si>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</si>
  <si>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</si>
  <si>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</si>
  <si>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</si>
  <si>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</si>
  <si>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</si>
  <si>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</si>
  <si>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</si>
  <si>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</si>
  <si>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</si>
  <si>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</si>
  <si>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</si>
  <si>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</si>
  <si>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</si>
  <si>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</si>
  <si>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</si>
  <si>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</si>
  <si>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</si>
  <si>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</si>
  <si>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</si>
  <si>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</si>
  <si>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</si>
  <si>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</si>
  <si>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</si>
  <si>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</si>
  <si>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</si>
  <si>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</si>
  <si>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</si>
  <si>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</si>
  <si>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</si>
  <si>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</si>
  <si>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</si>
  <si>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</si>
  <si>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</si>
  <si>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</si>
  <si>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</si>
  <si>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</si>
  <si>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</si>
  <si>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</si>
  <si>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</si>
  <si>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</si>
  <si>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</si>
  <si>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</si>
  <si>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</si>
  <si>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</si>
  <si>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</si>
  <si>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</si>
  <si>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</si>
  <si>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</si>
  <si>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</si>
  <si>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</si>
  <si>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</si>
  <si>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</si>
  <si>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</si>
  <si>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</si>
  <si>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</si>
  <si>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</si>
  <si>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</si>
  <si>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</si>
  <si>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</si>
  <si>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</si>
  <si>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</si>
  <si>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</si>
  <si>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</si>
  <si>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</si>
  <si>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</si>
  <si>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</si>
  <si>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</si>
  <si>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</si>
  <si>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</si>
  <si>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</si>
  <si>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</si>
  <si>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</si>
  <si>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</si>
  <si>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</si>
  <si>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</si>
  <si>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</si>
  <si>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</si>
  <si>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</si>
  <si>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</si>
  <si>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</si>
  <si>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</si>
  <si>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</si>
  <si>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</si>
  <si>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</si>
  <si>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</si>
  <si>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</si>
  <si>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</si>
  <si>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</si>
  <si>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</si>
  <si>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</si>
  <si>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</si>
  <si>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</si>
  <si>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</si>
  <si>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</si>
  <si>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</si>
  <si>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</si>
  <si>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</si>
  <si>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</si>
  <si>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</si>
  <si>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</si>
  <si>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</si>
  <si>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</si>
  <si>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</si>
  <si>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</si>
  <si>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</si>
  <si>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</si>
  <si>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</si>
  <si>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</si>
  <si>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</si>
  <si>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</si>
  <si>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</si>
  <si>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</si>
  <si>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</si>
  <si>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</si>
  <si>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</si>
  <si>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</si>
  <si>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</si>
  <si>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</si>
  <si>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</si>
  <si>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</si>
  <si>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</si>
  <si>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</si>
  <si>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</si>
  <si>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</si>
  <si>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</si>
  <si>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</si>
  <si>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</si>
  <si>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</si>
  <si>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</si>
  <si>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</si>
  <si>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</si>
  <si>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</si>
  <si>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</si>
  <si>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</si>
  <si>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</si>
  <si>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</si>
  <si>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</si>
  <si>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</si>
  <si>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</si>
  <si>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</si>
  <si>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</si>
  <si>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</si>
  <si>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</si>
  <si>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</si>
  <si>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</si>
  <si>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</si>
  <si>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</si>
  <si>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</si>
  <si>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</si>
  <si>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</si>
  <si>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</si>
  <si>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</si>
  <si>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</si>
  <si>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</si>
  <si>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</si>
  <si>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</si>
  <si>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</si>
  <si>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</si>
  <si>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</si>
  <si>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</si>
  <si>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</si>
  <si>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</si>
  <si>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</si>
  <si>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</si>
  <si>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</si>
  <si>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</si>
  <si>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</si>
  <si>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</si>
  <si>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</si>
  <si>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</si>
  <si>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</si>
  <si>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</si>
  <si>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</si>
  <si>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</si>
  <si>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</si>
  <si>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</si>
  <si>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</si>
  <si>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</si>
  <si>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</si>
  <si>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</si>
  <si>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</si>
  <si>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</si>
  <si>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</si>
  <si>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</si>
  <si>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</si>
  <si>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</si>
  <si>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</si>
  <si>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</si>
  <si>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</si>
  <si>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</si>
  <si>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</si>
  <si>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</si>
  <si>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</si>
  <si>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</si>
  <si>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</si>
  <si>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</si>
  <si>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</si>
  <si>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</si>
  <si>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</si>
  <si>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</si>
  <si>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</si>
  <si>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</si>
  <si>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</si>
  <si>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</si>
  <si>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</si>
  <si>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</si>
  <si>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</si>
  <si>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</si>
  <si>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</si>
  <si>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</si>
  <si>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</si>
  <si>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</si>
  <si>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</si>
  <si>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</si>
  <si>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</si>
  <si>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</si>
  <si>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</si>
  <si>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</si>
  <si>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</si>
  <si>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</si>
  <si>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</si>
  <si>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</si>
  <si>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</si>
  <si>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</si>
  <si>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</si>
  <si>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</si>
  <si>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</si>
  <si>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</si>
  <si>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</si>
  <si>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</si>
  <si>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</si>
  <si>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</si>
  <si>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</si>
  <si>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</si>
  <si>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</si>
  <si>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</si>
  <si>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</si>
  <si>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</si>
  <si>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</si>
  <si>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</si>
  <si>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</si>
  <si>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</si>
  <si>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</si>
  <si>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</si>
  <si>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</si>
  <si>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</si>
  <si>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</si>
  <si>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</si>
  <si>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</si>
  <si>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</si>
  <si>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</si>
  <si>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</si>
  <si>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</si>
  <si>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</si>
  <si>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</si>
  <si>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</si>
  <si>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</si>
  <si>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</si>
  <si>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</si>
  <si>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</si>
  <si>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</si>
  <si>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</si>
  <si>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</si>
  <si>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</si>
  <si>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</si>
  <si>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</si>
  <si>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</si>
  <si>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</si>
  <si>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</si>
  <si>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</si>
  <si>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</si>
  <si>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</si>
  <si>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</si>
  <si>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</si>
  <si>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</si>
  <si>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</si>
  <si>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</si>
  <si>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</si>
  <si>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</si>
  <si>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</si>
  <si>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</si>
  <si>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</si>
  <si>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</si>
  <si>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</si>
  <si>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</si>
  <si>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</si>
  <si>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</si>
  <si>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</si>
  <si>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</si>
  <si>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</si>
  <si>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</si>
  <si>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</si>
  <si>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</si>
  <si>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</si>
  <si>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</si>
  <si>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</si>
  <si>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</si>
  <si>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</si>
  <si>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</si>
  <si>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</si>
  <si>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</si>
  <si>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</si>
  <si>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</si>
  <si>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</si>
  <si>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</si>
  <si>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</si>
  <si>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</si>
  <si>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</si>
  <si>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</si>
  <si>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</si>
  <si>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</si>
  <si>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</si>
  <si>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</si>
  <si>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</si>
  <si>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</si>
  <si>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</si>
  <si>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</si>
  <si>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</si>
  <si>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</si>
  <si>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</si>
  <si>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</si>
  <si>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</si>
  <si>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</si>
  <si>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</si>
  <si>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</si>
  <si>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</si>
  <si>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</si>
  <si>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</si>
  <si>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</si>
  <si>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</si>
  <si>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</si>
  <si>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</si>
  <si>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</si>
  <si>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</si>
  <si>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</si>
  <si>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</si>
  <si>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</si>
  <si>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</si>
  <si>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</si>
  <si>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</si>
  <si>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</si>
  <si>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</si>
  <si>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</si>
  <si>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</si>
  <si>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</si>
  <si>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</si>
  <si>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</si>
  <si>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</si>
  <si>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</si>
  <si>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</si>
  <si>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</si>
  <si>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</si>
  <si>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</si>
  <si>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</si>
  <si>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</si>
  <si>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</si>
  <si>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</si>
  <si>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</si>
  <si>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</si>
  <si>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</si>
  <si>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</si>
  <si>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</si>
  <si>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</si>
  <si>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</si>
  <si>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</si>
  <si>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</si>
  <si>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</si>
  <si>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</si>
  <si>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</si>
  <si>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</si>
  <si>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</si>
  <si>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</si>
  <si>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</si>
  <si>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</si>
  <si>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</si>
  <si>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</si>
  <si>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</si>
  <si>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</si>
  <si>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</si>
  <si>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</si>
  <si>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</si>
  <si>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</si>
  <si>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</si>
  <si>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</si>
  <si>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</si>
  <si>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</si>
  <si>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</si>
  <si>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</si>
  <si>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</si>
  <si>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</si>
  <si>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</si>
  <si>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</si>
  <si>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</si>
  <si>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</si>
  <si>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</si>
  <si>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</si>
  <si>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</si>
  <si>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</si>
  <si>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</si>
  <si>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</si>
  <si>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</si>
  <si>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</si>
  <si>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</si>
  <si>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</si>
  <si>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</si>
  <si>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</si>
  <si>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</si>
  <si>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</si>
  <si>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</si>
  <si>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</si>
  <si>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</si>
  <si>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</si>
  <si>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</si>
  <si>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</si>
  <si>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</si>
  <si>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</si>
  <si>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</si>
  <si>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</si>
  <si>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</si>
  <si>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</si>
  <si>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</si>
  <si>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</si>
  <si>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</si>
  <si>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</si>
  <si>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</si>
  <si>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</si>
  <si>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</si>
  <si>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</si>
  <si>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</si>
  <si>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</si>
  <si>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</si>
  <si>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</si>
  <si>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</si>
  <si>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</si>
  <si>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</si>
  <si>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</si>
  <si>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</si>
  <si>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</si>
  <si>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</si>
  <si>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</si>
  <si>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</si>
  <si>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</si>
  <si>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</si>
  <si>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</si>
  <si>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</si>
  <si>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</si>
  <si>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</si>
  <si>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</si>
  <si>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</si>
  <si>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</si>
  <si>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</si>
  <si>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</si>
  <si>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</si>
  <si>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</si>
  <si>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</si>
  <si>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</si>
  <si>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</si>
  <si>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</si>
  <si>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</si>
  <si>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</si>
  <si>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</si>
  <si>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</si>
  <si>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</si>
  <si>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</si>
  <si>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</si>
  <si>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</si>
  <si>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</si>
  <si>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</si>
  <si>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</si>
  <si>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</si>
  <si>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</si>
  <si>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</si>
  <si>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</si>
  <si>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</si>
  <si>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</si>
  <si>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</si>
  <si>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</si>
  <si>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</si>
  <si>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</si>
  <si>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</si>
  <si>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</si>
  <si>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</si>
  <si>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</si>
  <si>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</si>
  <si>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</si>
  <si>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</si>
  <si>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</si>
  <si>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</si>
  <si>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</si>
  <si>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</si>
  <si>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</si>
  <si>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</si>
  <si>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</si>
  <si>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</si>
  <si>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</si>
  <si>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</si>
  <si>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</si>
  <si>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</si>
  <si>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</si>
  <si>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</si>
  <si>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</si>
  <si>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</si>
  <si>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</si>
  <si>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</si>
  <si>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</si>
  <si>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</si>
  <si>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</si>
  <si>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</si>
  <si>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</si>
  <si>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</si>
  <si>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</si>
  <si>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</si>
  <si>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</si>
  <si>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</si>
  <si>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</si>
  <si>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</si>
  <si>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</si>
  <si>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</si>
  <si>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</si>
  <si>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</si>
  <si>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</si>
  <si>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</si>
  <si>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</si>
  <si>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</si>
  <si>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</si>
  <si>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</si>
  <si>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</si>
  <si>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</si>
  <si>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</si>
  <si>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</si>
  <si>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</si>
  <si>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</si>
  <si>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</si>
  <si>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</si>
  <si>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</si>
  <si>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</si>
  <si>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</si>
  <si>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</si>
  <si>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</si>
  <si>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</si>
  <si>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</si>
  <si>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</si>
  <si>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</si>
  <si>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</si>
  <si>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</si>
  <si>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</si>
  <si>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</si>
  <si>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</si>
  <si>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</si>
  <si>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</si>
  <si>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</si>
  <si>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</si>
  <si>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</si>
  <si>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</si>
  <si>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</si>
  <si>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</si>
  <si>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</si>
  <si>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</si>
  <si>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</si>
  <si>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</si>
  <si>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</si>
  <si>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</si>
  <si>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</si>
  <si>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</si>
  <si>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</si>
  <si>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</si>
  <si>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</si>
  <si>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</si>
  <si>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</si>
  <si>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</si>
  <si>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</si>
  <si>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</si>
  <si>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</si>
  <si>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</si>
  <si>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</si>
  <si>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</si>
  <si>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</si>
  <si>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</si>
  <si>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</si>
  <si>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</si>
  <si>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</si>
  <si>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</si>
  <si>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</si>
  <si>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</si>
  <si>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</si>
  <si>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</si>
  <si>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</si>
  <si>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</si>
  <si>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</si>
  <si>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</si>
  <si>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</si>
  <si>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</si>
  <si>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</si>
  <si>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</si>
  <si>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</si>
  <si>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</si>
  <si>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</si>
  <si>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</si>
  <si>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</si>
  <si>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</si>
  <si>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</si>
  <si>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</si>
  <si>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</si>
  <si>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</si>
  <si>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</si>
  <si>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</si>
  <si>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</si>
  <si>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</si>
  <si>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</si>
  <si>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</si>
  <si>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</si>
  <si>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</si>
  <si>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</si>
  <si>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</si>
  <si>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</si>
  <si>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</si>
  <si>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</si>
  <si>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</si>
  <si>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</si>
  <si>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</si>
  <si>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</si>
  <si>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</si>
  <si>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</si>
  <si>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</si>
  <si>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</si>
  <si>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</si>
  <si>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</si>
  <si>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</si>
  <si>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</si>
  <si>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</si>
  <si>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</si>
  <si>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</si>
  <si>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</si>
  <si>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</si>
  <si>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</si>
  <si>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</si>
  <si>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</si>
  <si>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</si>
  <si>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</si>
  <si>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</si>
  <si>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</si>
  <si>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</si>
  <si>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</si>
  <si>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</si>
  <si>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</si>
  <si>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</si>
  <si>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</si>
  <si>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</si>
  <si>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</si>
  <si>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</si>
  <si>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</si>
  <si>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</si>
  <si>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</si>
  <si>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</si>
  <si>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</si>
  <si>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</si>
  <si>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</si>
  <si>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</si>
  <si>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</si>
  <si>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</si>
  <si>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</si>
  <si>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</si>
  <si>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</si>
  <si>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</si>
  <si>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</si>
  <si>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</si>
  <si>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</si>
  <si>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</si>
  <si>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</si>
  <si>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</si>
  <si>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</si>
  <si>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</si>
  <si>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</si>
  <si>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</si>
  <si>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</si>
  <si>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</si>
  <si>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</si>
  <si>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</si>
  <si>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</si>
  <si>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</si>
  <si>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</si>
  <si>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</si>
  <si>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</si>
  <si>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</si>
  <si>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</si>
  <si>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</si>
  <si>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</si>
  <si>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</si>
  <si>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</si>
  <si>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</si>
  <si>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</si>
  <si>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</si>
  <si>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</si>
  <si>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</si>
  <si>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</si>
  <si>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</si>
  <si>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</si>
  <si>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</si>
  <si>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</si>
  <si>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</si>
  <si>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</si>
  <si>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</si>
  <si>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</si>
  <si>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</si>
  <si>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</si>
  <si>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</si>
  <si>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</si>
  <si>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</si>
  <si>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</si>
  <si>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</si>
  <si>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</si>
  <si>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</si>
  <si>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</si>
  <si>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</si>
  <si>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</si>
  <si>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</si>
  <si>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</si>
  <si>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</si>
  <si>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</si>
  <si>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</si>
  <si>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</si>
  <si>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</si>
  <si>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</si>
  <si>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</si>
  <si>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</si>
  <si>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</si>
  <si>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</si>
  <si>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</si>
  <si>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</si>
  <si>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</si>
  <si>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</si>
  <si>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</si>
  <si>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</si>
  <si>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</si>
  <si>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</si>
  <si>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</si>
  <si>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</si>
  <si>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</si>
  <si>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</si>
  <si>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</si>
  <si>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</si>
  <si>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</si>
  <si>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</si>
  <si>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</si>
  <si>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</si>
  <si>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</si>
  <si>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</si>
  <si>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</si>
  <si>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</si>
  <si>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</si>
  <si>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</si>
  <si>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</si>
  <si>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</si>
  <si>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</si>
  <si>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</si>
  <si>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</si>
  <si>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</si>
  <si>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</si>
  <si>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</si>
  <si>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</si>
  <si>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</si>
  <si>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</si>
  <si>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</si>
  <si>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</si>
  <si>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</si>
  <si>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</si>
  <si>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</si>
  <si>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</si>
  <si>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</si>
  <si>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</si>
  <si>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</si>
  <si>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</si>
  <si>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</si>
  <si>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</si>
  <si>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</si>
  <si>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</si>
  <si>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</si>
  <si>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</si>
  <si>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</si>
  <si>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</si>
  <si>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</si>
  <si>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</si>
  <si>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</si>
  <si>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</si>
  <si>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</si>
  <si>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</si>
  <si>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</si>
  <si>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</si>
  <si>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</si>
  <si>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</si>
  <si>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</si>
  <si>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</si>
  <si>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</si>
  <si>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</si>
  <si>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</si>
  <si>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</si>
  <si>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</si>
  <si>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</si>
  <si>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</si>
  <si>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</si>
  <si>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</si>
  <si>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</si>
  <si>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</si>
  <si>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</si>
  <si>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</si>
  <si>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</si>
  <si>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</si>
  <si>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</si>
  <si>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</si>
  <si>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</si>
  <si>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</si>
  <si>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</si>
  <si>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</si>
  <si>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</si>
  <si>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</si>
  <si>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</si>
  <si>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</si>
  <si>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</si>
  <si>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</si>
  <si>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</si>
  <si>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</si>
  <si>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</si>
  <si>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</si>
  <si>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</si>
  <si>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</si>
  <si>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</si>
  <si>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</si>
  <si>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</si>
  <si>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</si>
  <si>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</si>
  <si>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</si>
  <si>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</si>
  <si>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</si>
  <si>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</si>
  <si>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</si>
  <si>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</si>
  <si>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</si>
  <si>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</si>
  <si>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</si>
  <si>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</si>
  <si>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</si>
  <si>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</si>
  <si>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</si>
  <si>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</si>
  <si>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</si>
  <si>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</si>
  <si>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</si>
  <si>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</si>
  <si>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</si>
  <si>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</si>
  <si>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</si>
  <si>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</si>
  <si>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</si>
  <si>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</si>
  <si>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</si>
  <si>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</si>
  <si>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</si>
  <si>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</si>
  <si>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</si>
  <si>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</si>
  <si>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</si>
  <si>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</si>
  <si>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</si>
  <si>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</si>
  <si>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</si>
  <si>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</si>
  <si>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</si>
  <si>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</si>
  <si>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</si>
  <si>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</si>
  <si>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</si>
  <si>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</si>
  <si>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</si>
  <si>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</si>
  <si>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</si>
  <si>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</si>
  <si>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</si>
  <si>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</si>
  <si>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</si>
  <si>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</si>
  <si>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</si>
  <si>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</si>
  <si>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</si>
  <si>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</si>
  <si>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</si>
  <si>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</si>
  <si>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</si>
  <si>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</si>
  <si>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</si>
  <si>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</si>
  <si>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</si>
  <si>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</si>
  <si>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</si>
  <si>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</si>
  <si>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</si>
  <si>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</si>
  <si>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</si>
  <si>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</si>
  <si>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</si>
  <si>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</si>
  <si>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</si>
  <si>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</si>
  <si>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</si>
  <si>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</si>
  <si>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</si>
  <si>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</si>
  <si>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</si>
  <si>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</si>
  <si>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</si>
  <si>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</si>
  <si>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</si>
  <si>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</si>
  <si>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</si>
  <si>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</si>
  <si>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</si>
  <si>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</si>
  <si>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</si>
  <si>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</si>
  <si>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</si>
  <si>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</si>
  <si>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</si>
  <si>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</si>
  <si>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</si>
  <si>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</si>
  <si>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</si>
  <si>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</si>
  <si>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</si>
  <si>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</si>
  <si>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</si>
  <si>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</si>
  <si>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</si>
  <si>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</si>
  <si>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</si>
  <si>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</si>
  <si>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</si>
  <si>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</si>
  <si>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</si>
  <si>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</si>
  <si>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</si>
  <si>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</si>
  <si>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</si>
  <si>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</si>
  <si>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</si>
  <si>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</si>
  <si>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</si>
  <si>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</si>
  <si>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</si>
  <si>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</si>
  <si>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</si>
  <si>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</si>
  <si>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</si>
  <si>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</si>
  <si>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</si>
  <si>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</si>
  <si>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</si>
  <si>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</si>
  <si>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</si>
  <si>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</si>
  <si>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</si>
  <si>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</si>
  <si>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</si>
  <si>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</si>
  <si>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</si>
  <si>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</si>
  <si>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</si>
  <si>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</si>
  <si>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</si>
  <si>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</si>
  <si>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</si>
  <si>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</si>
  <si>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</si>
  <si>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</si>
  <si>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</si>
  <si>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</si>
  <si>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</si>
  <si>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</si>
  <si>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</si>
  <si>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</si>
  <si>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</si>
  <si>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</si>
  <si>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</si>
  <si>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</si>
  <si>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</si>
  <si>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</si>
  <si>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</si>
  <si>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</si>
  <si>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</si>
  <si>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</si>
  <si>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</si>
  <si>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</si>
  <si>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</si>
  <si>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</si>
  <si>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</si>
  <si>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</si>
  <si>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</si>
  <si>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</si>
  <si>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</si>
  <si>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</si>
  <si>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</si>
  <si>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</si>
  <si>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</si>
  <si>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</si>
  <si>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</si>
  <si>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</si>
  <si>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</si>
  <si>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</si>
  <si>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</si>
  <si>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</si>
  <si>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</si>
  <si>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</si>
  <si>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</si>
  <si>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</si>
  <si>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</si>
  <si>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</si>
  <si>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</si>
  <si>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</si>
  <si>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</si>
  <si>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</si>
  <si>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</si>
  <si>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</si>
  <si>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</si>
  <si>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</si>
  <si>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</si>
  <si>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</si>
  <si>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</si>
  <si>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</si>
  <si>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</si>
  <si>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</si>
  <si>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</si>
  <si>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</si>
  <si>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</si>
  <si>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</si>
  <si>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</si>
  <si>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</si>
  <si>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</si>
  <si>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</si>
  <si>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</si>
  <si>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</si>
  <si>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</si>
  <si>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</si>
  <si>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</si>
  <si>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</si>
  <si>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</si>
  <si>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</si>
  <si>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</si>
  <si>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</si>
  <si>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</si>
  <si>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</si>
  <si>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</si>
  <si>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</si>
  <si>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</si>
  <si>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</si>
  <si>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</si>
  <si>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</si>
  <si>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</si>
  <si>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</si>
  <si>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</si>
  <si>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</si>
  <si>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</si>
  <si>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</si>
  <si>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</si>
  <si>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</si>
  <si>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</si>
  <si>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</si>
  <si>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</si>
  <si>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</si>
  <si>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</si>
  <si>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</si>
  <si>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</si>
  <si>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</si>
  <si>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</si>
  <si>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</si>
  <si>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</si>
  <si>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</si>
  <si>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</si>
  <si>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</si>
  <si>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</si>
  <si>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</si>
  <si>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</si>
  <si>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</si>
  <si>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</si>
  <si>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</si>
  <si>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</si>
  <si>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</si>
  <si>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</si>
  <si>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</si>
  <si>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</si>
  <si>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</si>
  <si>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</si>
  <si>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</si>
  <si>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</si>
  <si>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</si>
  <si>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</si>
  <si>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</si>
  <si>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</si>
  <si>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</si>
  <si>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</si>
  <si>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</si>
  <si>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</si>
  <si>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</si>
  <si>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</si>
  <si>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</si>
  <si>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</si>
  <si>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</si>
  <si>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</si>
  <si>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</si>
  <si>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</si>
  <si>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</si>
  <si>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</si>
  <si>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</si>
  <si>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</si>
  <si>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</si>
  <si>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</si>
  <si>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</si>
  <si>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</si>
  <si>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</si>
  <si>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</si>
  <si>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</si>
  <si>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</si>
  <si>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</si>
  <si>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</si>
  <si>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</si>
  <si>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</si>
  <si>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</si>
  <si>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</si>
  <si>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</si>
  <si>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</si>
  <si>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</si>
  <si>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</si>
  <si>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</si>
  <si>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</si>
  <si>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</si>
  <si>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</si>
  <si>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</si>
  <si>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</si>
  <si>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</si>
  <si>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</si>
  <si>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</si>
  <si>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</si>
  <si>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</si>
  <si>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</si>
  <si>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</si>
  <si>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</si>
  <si>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</si>
  <si>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</si>
  <si>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</si>
  <si>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</si>
  <si>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</si>
  <si>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</si>
  <si>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</si>
  <si>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</si>
  <si>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</si>
  <si>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</si>
  <si>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</si>
  <si>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</si>
  <si>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</si>
  <si>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</si>
  <si>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</si>
  <si>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</si>
  <si>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</si>
  <si>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</si>
  <si>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</si>
  <si>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</si>
  <si>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</si>
  <si>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</si>
  <si>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</si>
  <si>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</si>
  <si>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</si>
  <si>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</si>
  <si>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</si>
  <si>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</si>
  <si>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</si>
  <si>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</si>
  <si>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</si>
  <si>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</si>
  <si>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</si>
  <si>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</si>
  <si>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</si>
  <si>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</si>
  <si>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</si>
  <si>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</si>
  <si>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</si>
  <si>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</si>
  <si>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</si>
  <si>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</si>
  <si>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</si>
  <si>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</si>
  <si>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</si>
  <si>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</si>
  <si>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</si>
  <si>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</si>
  <si>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</si>
  <si>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</si>
  <si>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</si>
  <si>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</si>
  <si>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</si>
  <si>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</si>
  <si>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</si>
  <si>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</si>
  <si>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</si>
  <si>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</si>
  <si>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</si>
  <si>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</si>
  <si>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</si>
  <si>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</si>
  <si>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</si>
  <si>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</si>
  <si>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</si>
  <si>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</si>
  <si>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</si>
  <si>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</si>
  <si>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</si>
  <si>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</si>
  <si>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</si>
  <si>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</si>
  <si>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</si>
  <si>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</si>
  <si>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</si>
  <si>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</si>
  <si>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</si>
  <si>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</si>
  <si>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</si>
  <si>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</si>
  <si>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</si>
  <si>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</si>
  <si>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</si>
  <si>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</si>
  <si>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</si>
  <si>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</si>
  <si>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</si>
  <si>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</si>
  <si>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</si>
  <si>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</si>
  <si>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</si>
  <si>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</si>
  <si>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</si>
  <si>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</si>
  <si>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</si>
  <si>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</si>
  <si>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</si>
  <si>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</si>
  <si>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</si>
  <si>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</si>
  <si>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</si>
  <si>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</si>
  <si>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</si>
  <si>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</si>
  <si>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</si>
  <si>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</si>
  <si>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</si>
  <si>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</si>
  <si>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</si>
  <si>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</si>
  <si>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</si>
  <si>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</si>
  <si>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</si>
  <si>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</si>
  <si>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</si>
  <si>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</si>
  <si>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</si>
  <si>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</si>
  <si>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</si>
  <si>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</si>
  <si>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</si>
  <si>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</si>
  <si>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</si>
  <si>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</si>
  <si>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</si>
  <si>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</si>
  <si>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</si>
  <si>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</si>
  <si>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</si>
  <si>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</si>
  <si>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</si>
  <si>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</si>
  <si>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</si>
  <si>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</si>
  <si>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</si>
  <si>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</si>
  <si>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</si>
  <si>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</si>
  <si>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</si>
  <si>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</si>
  <si>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</si>
  <si>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</si>
  <si>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</si>
  <si>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</si>
  <si>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</si>
  <si>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</si>
  <si>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</si>
  <si>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</si>
  <si>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</si>
  <si>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</si>
  <si>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</si>
  <si>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</si>
  <si>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</si>
  <si>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</si>
  <si>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</si>
  <si>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</si>
  <si>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</si>
  <si>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</si>
  <si>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</si>
  <si>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</si>
  <si>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</si>
  <si>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</si>
  <si>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</si>
  <si>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</si>
  <si>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</si>
  <si>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</si>
  <si>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</si>
  <si>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</si>
  <si>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</si>
  <si>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</si>
  <si>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</si>
  <si>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</si>
  <si>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</si>
  <si>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</si>
  <si>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</si>
  <si>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</si>
  <si>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</si>
  <si>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</si>
  <si>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</si>
  <si>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</si>
  <si>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</si>
  <si>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</si>
  <si>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</si>
  <si>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</si>
  <si>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</si>
  <si>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</si>
  <si>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</si>
  <si>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</si>
  <si>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</si>
  <si>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</si>
  <si>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</si>
  <si>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</si>
  <si>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</si>
  <si>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</si>
  <si>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</si>
  <si>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</si>
  <si>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</si>
  <si>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</si>
  <si>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</si>
  <si>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</si>
  <si>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</si>
  <si>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</si>
  <si>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</si>
  <si>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</si>
  <si>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</si>
  <si>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</si>
  <si>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</si>
  <si>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</si>
  <si>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</si>
  <si>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</si>
  <si>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</si>
  <si>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</si>
  <si>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</si>
  <si>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</si>
  <si>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</si>
  <si>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</si>
  <si>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</si>
  <si>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</si>
  <si>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</si>
  <si>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</si>
  <si>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</si>
  <si>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</si>
  <si>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</si>
  <si>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</si>
  <si>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</si>
  <si>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</si>
  <si>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</si>
  <si>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</si>
  <si>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</si>
  <si>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</si>
  <si>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</si>
  <si>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</si>
  <si>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</si>
  <si>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</si>
  <si>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</si>
  <si>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</si>
  <si>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</si>
  <si>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</si>
  <si>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</si>
  <si>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</si>
  <si>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</si>
  <si>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</si>
  <si>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</si>
  <si>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</si>
  <si>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</si>
  <si>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</si>
  <si>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</si>
  <si>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</si>
  <si>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</si>
  <si>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</si>
  <si>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</si>
  <si>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</si>
  <si>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</si>
  <si>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</si>
  <si>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</si>
  <si>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</si>
  <si>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</si>
  <si>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</si>
  <si>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</si>
  <si>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</si>
  <si>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</si>
  <si>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</si>
  <si>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</si>
  <si>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</si>
  <si>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</si>
  <si>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</si>
  <si>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</si>
  <si>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</si>
  <si>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</si>
  <si>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</si>
  <si>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</si>
  <si>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</si>
  <si>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</si>
  <si>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</si>
  <si>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</si>
  <si>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</si>
  <si>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</si>
  <si>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</si>
  <si>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</si>
  <si>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</si>
  <si>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</si>
  <si>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</si>
  <si>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</si>
  <si>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</si>
  <si>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</si>
  <si>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</si>
  <si>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</si>
  <si>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</si>
  <si>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</si>
  <si>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</si>
  <si>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</si>
  <si>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</si>
  <si>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</si>
  <si>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</si>
  <si>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</si>
  <si>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</si>
  <si>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</si>
  <si>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</si>
  <si>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</si>
  <si>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</si>
  <si>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</si>
  <si>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</si>
  <si>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</si>
  <si>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</si>
  <si>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</si>
  <si>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</si>
  <si>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</si>
  <si>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</si>
  <si>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</si>
  <si>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</si>
  <si>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</si>
  <si>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</si>
  <si>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</si>
  <si>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</si>
  <si>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</si>
  <si>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</si>
  <si>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</si>
  <si>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</si>
  <si>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</si>
  <si>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</si>
  <si>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</si>
  <si>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</si>
  <si>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</si>
  <si>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</si>
  <si>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</si>
  <si>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</si>
  <si>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</si>
  <si>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</si>
  <si>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</si>
  <si>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</si>
  <si>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</si>
  <si>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</si>
  <si>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</si>
  <si>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</si>
  <si>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</si>
  <si>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</si>
  <si>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</si>
  <si>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</si>
  <si>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</si>
  <si>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</si>
  <si>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</si>
  <si>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</si>
  <si>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</si>
  <si>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</si>
  <si>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</si>
  <si>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</si>
  <si>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</si>
  <si>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</si>
  <si>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</si>
  <si>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</si>
  <si>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</si>
  <si>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</si>
  <si>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</si>
  <si>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</si>
  <si>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</si>
  <si>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</si>
  <si>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</si>
  <si>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</si>
  <si>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</si>
  <si>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</si>
  <si>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</si>
  <si>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</si>
  <si>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</si>
  <si>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</si>
  <si>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</si>
  <si>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</si>
  <si>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</si>
  <si>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</si>
  <si>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</si>
  <si>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</si>
  <si>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</si>
  <si>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</si>
  <si>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</si>
  <si>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</si>
  <si>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</si>
  <si>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</si>
  <si>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</si>
  <si>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</si>
  <si>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</si>
  <si>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</si>
  <si>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</si>
  <si>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</si>
  <si>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</si>
  <si>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</si>
  <si>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</si>
  <si>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</si>
  <si>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</si>
  <si>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</si>
  <si>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</si>
  <si>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</si>
  <si>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</si>
  <si>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</si>
  <si>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</si>
  <si>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</si>
  <si>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</si>
  <si>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</si>
  <si>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</si>
  <si>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</si>
  <si>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</si>
  <si>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</si>
  <si>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</si>
  <si>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</si>
  <si>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</si>
  <si>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</si>
  <si>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</si>
  <si>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</si>
  <si>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</si>
  <si>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</si>
  <si>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</si>
  <si>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</si>
  <si>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</si>
  <si>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</si>
  <si>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</si>
  <si>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</si>
  <si>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</si>
  <si>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</si>
  <si>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</si>
  <si>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</si>
  <si>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</si>
  <si>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</si>
  <si>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</si>
  <si>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</si>
  <si>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</si>
  <si>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</si>
  <si>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</si>
  <si>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</si>
  <si>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</si>
  <si>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</si>
  <si>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</si>
  <si>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</si>
  <si>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</si>
  <si>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</si>
  <si>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</si>
  <si>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</si>
  <si>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</si>
  <si>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</si>
  <si>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</si>
  <si>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</si>
  <si>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</si>
  <si>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</si>
  <si>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</si>
  <si>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</si>
  <si>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</si>
  <si>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</si>
  <si>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</si>
  <si>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</si>
  <si>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</si>
  <si>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</si>
  <si>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</si>
  <si>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</si>
  <si>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</si>
  <si>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</si>
  <si>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</si>
  <si>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</si>
  <si>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</si>
  <si>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</si>
  <si>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</si>
  <si>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</si>
  <si>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</si>
  <si>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</si>
  <si>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</si>
  <si>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</si>
  <si>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</si>
  <si>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</si>
  <si>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</si>
  <si>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</si>
  <si>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</si>
  <si>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</si>
  <si>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</si>
  <si>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</si>
  <si>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</si>
  <si>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</si>
  <si>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</si>
  <si>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</si>
  <si>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</si>
  <si>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</si>
  <si>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</si>
  <si>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</si>
  <si>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</si>
  <si>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</si>
  <si>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</si>
  <si>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</si>
  <si>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</si>
  <si>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</si>
  <si>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</si>
  <si>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</si>
  <si>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</si>
  <si>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</si>
  <si>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</si>
  <si>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</si>
  <si>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</si>
  <si>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</si>
  <si>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</si>
  <si>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</si>
  <si>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</si>
  <si>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</si>
  <si>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</si>
  <si>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</si>
  <si>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</si>
  <si>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</si>
  <si>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</si>
  <si>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</si>
  <si>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</si>
  <si>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</si>
  <si>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</si>
  <si>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</si>
  <si>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</si>
  <si>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</si>
  <si>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</si>
  <si>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</si>
  <si>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</si>
  <si>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</si>
  <si>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</si>
  <si>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</si>
  <si>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</si>
  <si>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</si>
  <si>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</si>
  <si>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</si>
  <si>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</si>
  <si>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</si>
  <si>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</si>
  <si>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</si>
  <si>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</si>
  <si>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</si>
  <si>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</si>
  <si>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</si>
  <si>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</si>
  <si>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</si>
  <si>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</si>
  <si>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</si>
  <si>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</si>
  <si>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</si>
  <si>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</si>
  <si>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</si>
  <si>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</si>
  <si>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</si>
  <si>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</si>
  <si>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</si>
  <si>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</si>
  <si>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</si>
  <si>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</si>
  <si>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</si>
  <si>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</si>
  <si>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</si>
  <si>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</si>
  <si>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</si>
  <si>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</si>
  <si>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</si>
  <si>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</si>
  <si>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</si>
  <si>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</si>
  <si>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</si>
  <si>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</si>
  <si>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</si>
  <si>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</si>
  <si>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</si>
  <si>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</si>
  <si>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</si>
  <si>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</si>
  <si>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</si>
  <si>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</si>
  <si>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</si>
  <si>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</si>
  <si>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</si>
  <si>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</si>
  <si>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</si>
  <si>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</si>
  <si>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</si>
  <si>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</si>
  <si>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</si>
  <si>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</si>
  <si>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</si>
  <si>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</si>
  <si>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</si>
  <si>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</si>
  <si>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</si>
  <si>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</si>
  <si>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</si>
  <si>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</si>
  <si>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</si>
  <si>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</si>
  <si>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</si>
  <si>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</si>
  <si>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</si>
  <si>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</si>
  <si>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</si>
  <si>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</si>
  <si>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</si>
  <si>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</si>
  <si>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</si>
  <si>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</si>
  <si>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</si>
  <si>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</si>
  <si>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</si>
  <si>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</si>
  <si>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</si>
  <si>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</si>
  <si>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</si>
  <si>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</si>
  <si>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</si>
  <si>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</si>
  <si>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</si>
  <si>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</si>
  <si>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</si>
  <si>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</si>
  <si>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</si>
  <si>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</si>
  <si>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</si>
  <si>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</si>
  <si>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</si>
  <si>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</si>
  <si>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</si>
  <si>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</si>
  <si>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</si>
  <si>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</si>
  <si>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</si>
  <si>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</si>
  <si>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</si>
  <si>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</si>
  <si>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</si>
  <si>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</si>
  <si>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</si>
  <si>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</si>
  <si>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</si>
  <si>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</si>
  <si>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</si>
  <si>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</si>
  <si>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</si>
  <si>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</si>
  <si>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</si>
  <si>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</si>
  <si>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</si>
  <si>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</si>
  <si>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</si>
  <si>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</si>
  <si>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</si>
  <si>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</si>
  <si>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</si>
  <si>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</si>
  <si>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</si>
  <si>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</si>
  <si>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</si>
  <si>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</si>
  <si>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</si>
  <si>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</si>
  <si>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</si>
  <si>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</si>
  <si>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</si>
  <si>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</si>
  <si>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</si>
  <si>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</si>
  <si>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</si>
  <si>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</si>
  <si>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</si>
  <si>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</si>
  <si>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</si>
  <si>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</si>
  <si>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</si>
  <si>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</si>
  <si>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</si>
  <si>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</si>
  <si>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</si>
  <si>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</si>
  <si>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</si>
  <si>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</si>
  <si>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</si>
  <si>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</si>
  <si>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</si>
  <si>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</si>
  <si>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</si>
  <si>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</si>
  <si>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</si>
  <si>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</si>
  <si>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</si>
  <si>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</si>
  <si>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</si>
  <si>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</si>
  <si>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</si>
  <si>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</si>
  <si>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</si>
  <si>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</si>
  <si>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</si>
  <si>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</si>
  <si>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</si>
  <si>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</si>
  <si>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</si>
  <si>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</si>
  <si>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</si>
  <si>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</si>
  <si>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</si>
  <si>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</si>
  <si>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</si>
  <si>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</si>
  <si>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</si>
  <si>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</si>
  <si>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</si>
  <si>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</si>
  <si>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</si>
  <si>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</si>
  <si>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</si>
  <si>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</si>
  <si>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</si>
  <si>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</si>
  <si>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</si>
  <si>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</si>
  <si>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</si>
  <si>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</si>
  <si>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</si>
  <si>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</si>
  <si>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</si>
  <si>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</si>
  <si>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</si>
  <si>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</si>
  <si>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</si>
  <si>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</si>
  <si>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</si>
  <si>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</si>
  <si>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</si>
  <si>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</si>
  <si>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</si>
  <si>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</si>
  <si>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</si>
  <si>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</si>
  <si>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</si>
  <si>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</si>
  <si>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</si>
  <si>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</si>
  <si>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</si>
  <si>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</si>
  <si>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</si>
  <si>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</si>
  <si>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</si>
  <si>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</si>
  <si>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</si>
  <si>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</si>
  <si>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</si>
  <si>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</si>
  <si>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</si>
  <si>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</si>
  <si>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</si>
  <si>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</si>
  <si>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</si>
  <si>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</si>
  <si>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</si>
  <si>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</si>
  <si>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</si>
  <si>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</si>
  <si>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</si>
  <si>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</si>
  <si>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</si>
  <si>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</si>
  <si>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</si>
  <si>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</si>
  <si>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</si>
  <si>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</si>
  <si>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</si>
  <si>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</si>
  <si>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</si>
  <si>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</si>
  <si>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</si>
  <si>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</si>
  <si>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</si>
  <si>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</si>
  <si>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</si>
  <si>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</si>
  <si>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</si>
  <si>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</si>
  <si>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</si>
  <si>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</si>
  <si>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</si>
  <si>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</si>
  <si>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</si>
  <si>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</si>
  <si>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</si>
  <si>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</si>
  <si>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</si>
  <si>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</si>
  <si>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</si>
  <si>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</si>
  <si>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</si>
  <si>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</si>
  <si>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</si>
  <si>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</si>
  <si>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</si>
  <si>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</si>
  <si>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</si>
  <si>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</si>
  <si>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</si>
  <si>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</si>
  <si>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</si>
  <si>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</si>
  <si>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</si>
  <si>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</si>
  <si>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</si>
  <si>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</si>
  <si>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</si>
  <si>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</si>
  <si>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</si>
  <si>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</si>
  <si>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</si>
  <si>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</si>
  <si>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</si>
  <si>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</si>
  <si>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</si>
  <si>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</si>
  <si>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</si>
  <si>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</si>
  <si>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</si>
  <si>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</si>
  <si>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</si>
  <si>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</si>
  <si>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</si>
  <si>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</si>
  <si>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</si>
  <si>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</si>
  <si>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</si>
  <si>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</si>
  <si>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</si>
  <si>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</si>
  <si>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</si>
  <si>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</si>
  <si>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</si>
  <si>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</si>
  <si>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</si>
  <si>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</si>
  <si>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</si>
  <si>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</si>
  <si>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</si>
  <si>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</si>
  <si>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</si>
  <si>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</si>
  <si>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</si>
  <si>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</si>
  <si>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</si>
  <si>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</si>
  <si>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</si>
  <si>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</si>
  <si>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</si>
  <si>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</si>
  <si>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</si>
  <si>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</si>
  <si>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</si>
  <si>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</si>
  <si>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</si>
  <si>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</si>
  <si>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</si>
  <si>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</si>
  <si>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</si>
  <si>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</si>
  <si>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</si>
  <si>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</si>
  <si>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</si>
  <si>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</si>
  <si>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</si>
  <si>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</si>
  <si>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</si>
  <si>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</si>
  <si>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</si>
  <si>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</si>
  <si>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</si>
  <si>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</si>
  <si>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</si>
  <si>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</si>
  <si>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</si>
  <si>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</si>
  <si>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</si>
  <si>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</si>
  <si>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</si>
  <si>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</si>
  <si>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</si>
  <si>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</si>
  <si>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</si>
  <si>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</si>
  <si>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</si>
  <si>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</si>
  <si>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</si>
  <si>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</si>
  <si>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</si>
  <si>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</si>
  <si>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</si>
  <si>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</si>
  <si>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</si>
  <si>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</si>
  <si>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</si>
  <si>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</si>
  <si>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</si>
  <si>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</si>
  <si>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</si>
  <si>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</si>
  <si>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</si>
  <si>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</si>
  <si>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</si>
  <si>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</si>
  <si>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</si>
  <si>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</si>
  <si>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</si>
  <si>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</si>
  <si>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</si>
  <si>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</si>
  <si>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</si>
  <si>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</si>
  <si>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</si>
  <si>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</si>
  <si>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</si>
  <si>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</si>
  <si>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</si>
  <si>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</si>
  <si>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</si>
  <si>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</si>
  <si>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</si>
  <si>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</si>
  <si>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</si>
  <si>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</si>
  <si>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</si>
  <si>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</si>
  <si>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</si>
  <si>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</si>
  <si>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</si>
  <si>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</si>
  <si>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</si>
  <si>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</si>
  <si>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</si>
  <si>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</si>
  <si>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</si>
  <si>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</si>
  <si>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</si>
  <si>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</si>
  <si>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</si>
  <si>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</si>
  <si>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</si>
  <si>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</si>
  <si>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</si>
  <si>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</si>
  <si>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</si>
  <si>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</si>
  <si>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</si>
  <si>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</si>
  <si>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</si>
  <si>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</si>
  <si>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</si>
  <si>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</si>
  <si>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</si>
  <si>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</si>
  <si>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</si>
  <si>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</si>
  <si>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</si>
  <si>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</si>
  <si>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</si>
  <si>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</si>
  <si>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</si>
  <si>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</si>
  <si>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</si>
  <si>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</si>
  <si>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</si>
  <si>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</si>
  <si>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</si>
  <si>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</si>
  <si>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</si>
  <si>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</si>
  <si>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</si>
  <si>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</si>
  <si>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</si>
  <si>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</si>
  <si>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</si>
  <si>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</si>
  <si>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</si>
  <si>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</si>
  <si>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</si>
  <si>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</si>
  <si>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</si>
  <si>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</si>
  <si>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</si>
  <si>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</si>
  <si>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</si>
  <si>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</si>
  <si>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</si>
  <si>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</si>
  <si>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</si>
  <si>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</si>
  <si>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</si>
  <si>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</si>
  <si>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</si>
  <si>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</si>
  <si>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</si>
  <si>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</si>
  <si>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</si>
  <si>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</si>
  <si>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</si>
  <si>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</si>
  <si>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</si>
  <si>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</si>
  <si>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</si>
  <si>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</si>
  <si>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</si>
  <si>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</si>
  <si>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</si>
  <si>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</si>
  <si>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</si>
  <si>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</si>
  <si>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</si>
  <si>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</si>
  <si>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</si>
  <si>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</si>
  <si>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</si>
  <si>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</si>
  <si>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</si>
  <si>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</si>
  <si>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</si>
  <si>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</si>
  <si>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</si>
  <si>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</si>
  <si>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</si>
  <si>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</si>
  <si>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</si>
  <si>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</si>
  <si>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</si>
  <si>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</si>
  <si>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</si>
  <si>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</si>
  <si>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</si>
  <si>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</si>
  <si>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</si>
  <si>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</si>
  <si>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</si>
  <si>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</si>
  <si>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</si>
  <si>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</si>
  <si>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</si>
  <si>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</si>
  <si>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</si>
  <si>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</si>
  <si>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</si>
  <si>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</si>
  <si>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</si>
  <si>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</si>
  <si>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</si>
  <si>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</si>
  <si>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</si>
  <si>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</si>
  <si>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</si>
  <si>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</si>
  <si>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</si>
  <si>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</si>
  <si>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</si>
  <si>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</si>
  <si>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</si>
  <si>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</si>
  <si>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</si>
  <si>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</si>
  <si>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</si>
  <si>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</si>
  <si>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</si>
  <si>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</si>
  <si>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</si>
  <si>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</si>
  <si>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</si>
  <si>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</si>
  <si>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</si>
  <si>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</si>
  <si>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</si>
  <si>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</si>
  <si>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</si>
  <si>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</si>
  <si>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</si>
  <si>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</si>
  <si>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</si>
  <si>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</si>
  <si>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</si>
  <si>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</si>
  <si>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</si>
  <si>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</si>
  <si>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</si>
  <si>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</si>
  <si>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</si>
  <si>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</si>
  <si>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</si>
  <si>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</si>
  <si>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</si>
  <si>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</si>
  <si>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</si>
  <si>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</si>
  <si>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</si>
  <si>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</si>
  <si>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</si>
  <si>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</si>
  <si>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</si>
  <si>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</si>
  <si>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</si>
  <si>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</si>
  <si>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</si>
  <si>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</si>
  <si>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</si>
  <si>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</si>
  <si>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</si>
  <si>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</si>
  <si>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</si>
  <si>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</si>
  <si>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</si>
  <si>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</si>
  <si>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</si>
  <si>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</si>
  <si>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</si>
  <si>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</si>
  <si>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</si>
  <si>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</si>
  <si>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</si>
  <si>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</si>
  <si>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</si>
  <si>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</si>
  <si>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</si>
  <si>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</si>
  <si>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</si>
  <si>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</si>
  <si>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</si>
  <si>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</si>
  <si>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</si>
  <si>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</si>
  <si>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</si>
  <si>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</si>
  <si>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</si>
  <si>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</si>
  <si>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</si>
  <si>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</si>
  <si>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</si>
  <si>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</si>
  <si>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</si>
  <si>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</si>
  <si>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</si>
  <si>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</si>
  <si>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</si>
  <si>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</si>
  <si>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</si>
  <si>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</si>
  <si>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</si>
  <si>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</si>
  <si>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</si>
  <si>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</si>
  <si>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</si>
  <si>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</si>
  <si>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</si>
  <si>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</si>
  <si>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</si>
  <si>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</si>
  <si>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</si>
  <si>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</si>
  <si>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</si>
  <si>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</si>
  <si>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</si>
  <si>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</si>
  <si>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</si>
  <si>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</si>
  <si>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</si>
  <si>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</si>
  <si>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</si>
  <si>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</si>
  <si>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</si>
  <si>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</si>
  <si>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</si>
  <si>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</si>
  <si>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</si>
  <si>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</si>
  <si>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</si>
  <si>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</si>
  <si>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</si>
  <si>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</si>
  <si>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</si>
  <si>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</si>
  <si>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</si>
  <si>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</si>
  <si>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</si>
  <si>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</si>
  <si>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</si>
  <si>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</si>
  <si>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</si>
  <si>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</si>
  <si>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</si>
  <si>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</si>
  <si>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</si>
  <si>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</si>
  <si>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</si>
  <si>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</si>
  <si>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</si>
  <si>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</si>
  <si>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</si>
  <si>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</si>
  <si>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</si>
  <si>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</si>
  <si>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</si>
  <si>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</si>
  <si>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</si>
  <si>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</si>
  <si>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</si>
  <si>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</si>
  <si>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</si>
  <si>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</si>
  <si>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</si>
  <si>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</si>
  <si>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</si>
  <si>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</si>
  <si>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</si>
  <si>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</si>
  <si>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</si>
  <si>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</si>
  <si>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</si>
  <si>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</si>
  <si>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</si>
  <si>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</si>
  <si>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</si>
  <si>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</si>
  <si>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</si>
  <si>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</si>
  <si>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</si>
  <si>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</si>
  <si>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</si>
  <si>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</si>
  <si>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</si>
  <si>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</si>
  <si>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</si>
  <si>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</si>
  <si>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</si>
  <si>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</si>
  <si>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</si>
  <si>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</si>
  <si>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</si>
  <si>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</si>
  <si>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</si>
  <si>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</si>
  <si>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</si>
  <si>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</si>
  <si>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</si>
  <si>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</si>
  <si>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</si>
  <si>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</si>
  <si>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</si>
  <si>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</si>
  <si>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</si>
  <si>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</si>
  <si>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</si>
  <si>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</si>
  <si>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</si>
  <si>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</si>
  <si>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</si>
  <si>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</si>
  <si>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</si>
  <si>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</si>
  <si>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</si>
  <si>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</si>
  <si>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</si>
  <si>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</si>
  <si>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</si>
  <si>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</si>
  <si>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</si>
  <si>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</si>
  <si>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</si>
  <si>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</si>
  <si>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</si>
  <si>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</si>
  <si>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</si>
  <si>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</si>
  <si>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</si>
  <si>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</si>
  <si>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</si>
  <si>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</si>
  <si>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</si>
  <si>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</si>
  <si>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</si>
  <si>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</si>
  <si>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</si>
  <si>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</si>
  <si>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</si>
  <si>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</si>
  <si>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</si>
  <si>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</si>
  <si>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</si>
  <si>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</si>
  <si>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</si>
  <si>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</si>
  <si>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</si>
  <si>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</si>
  <si>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</si>
  <si>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</si>
  <si>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</si>
  <si>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</si>
  <si>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</si>
  <si>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</si>
  <si>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</si>
  <si>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</si>
  <si>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</si>
  <si>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</si>
  <si>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</si>
  <si>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</si>
  <si>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</si>
  <si>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</si>
  <si>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</si>
  <si>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</si>
  <si>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</si>
  <si>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</si>
  <si>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</si>
  <si>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</si>
  <si>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</si>
  <si>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</si>
  <si>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</si>
  <si>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</si>
  <si>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</si>
  <si>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</si>
  <si>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</si>
  <si>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</si>
  <si>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</si>
  <si>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</si>
  <si>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</si>
  <si>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</si>
  <si>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</si>
  <si>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</si>
  <si>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</si>
  <si>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</si>
  <si>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</si>
  <si>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</si>
  <si>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</si>
  <si>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</si>
  <si>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</si>
  <si>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</si>
  <si>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</si>
  <si>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</si>
  <si>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</si>
  <si>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</si>
  <si>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</si>
  <si>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</si>
  <si>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</si>
  <si>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</si>
  <si>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</si>
  <si>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</si>
  <si>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</si>
  <si>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</si>
  <si>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</si>
  <si>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</si>
  <si>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</si>
  <si>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</si>
  <si>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</si>
  <si>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</si>
  <si>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</si>
  <si>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</si>
  <si>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</si>
  <si>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</si>
  <si>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</si>
  <si>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</si>
  <si>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</si>
  <si>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</si>
  <si>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</si>
  <si>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</si>
  <si>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</si>
  <si>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</si>
  <si>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</si>
  <si>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</si>
  <si>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</si>
  <si>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</si>
  <si>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</si>
  <si>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</si>
  <si>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</si>
  <si>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</si>
  <si>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</si>
  <si>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</si>
  <si>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</si>
  <si>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</si>
  <si>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</si>
  <si>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</si>
  <si>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</si>
  <si>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</si>
  <si>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</si>
  <si>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</si>
  <si>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</si>
  <si>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</si>
  <si>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</si>
  <si>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</si>
  <si>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</si>
  <si>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</si>
  <si>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</si>
  <si>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</si>
  <si>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</si>
  <si>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</si>
  <si>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</si>
  <si>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</si>
  <si>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</si>
  <si>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</si>
  <si>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</si>
  <si>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</si>
  <si>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</si>
  <si>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</si>
  <si>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</si>
  <si>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</si>
  <si>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</si>
  <si>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</si>
  <si>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</si>
  <si>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</si>
  <si>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</si>
  <si>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</si>
  <si>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</si>
  <si>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</si>
  <si>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</si>
  <si>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</si>
  <si>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</si>
  <si>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</si>
  <si>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</si>
  <si>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</si>
  <si>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</si>
  <si>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</si>
  <si>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</si>
  <si>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</si>
  <si>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</si>
  <si>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</si>
  <si>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</si>
  <si>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</si>
  <si>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</si>
  <si>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</si>
  <si>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</si>
  <si>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</si>
  <si>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</si>
  <si>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</si>
  <si>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</si>
  <si>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</si>
  <si>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</si>
  <si>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</si>
  <si>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</si>
  <si>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</si>
  <si>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</si>
  <si>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</si>
  <si>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</si>
  <si>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</si>
  <si>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</si>
  <si>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</si>
  <si>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</si>
  <si>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</si>
  <si>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</si>
  <si>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</si>
  <si>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</si>
  <si>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</si>
  <si>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</si>
  <si>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</si>
  <si>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</si>
  <si>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</si>
  <si>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</si>
  <si>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</si>
  <si>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</si>
  <si>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</si>
  <si>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</si>
  <si>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</si>
  <si>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</si>
  <si>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</si>
  <si>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</si>
  <si>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</si>
  <si>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</si>
  <si>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</si>
  <si>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</si>
  <si>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</si>
  <si>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</si>
  <si>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</si>
  <si>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</si>
  <si>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</si>
  <si>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</si>
  <si>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</si>
  <si>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</si>
  <si>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</si>
  <si>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</si>
  <si>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</si>
  <si>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</si>
  <si>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</si>
  <si>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</si>
  <si>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</si>
  <si>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</si>
  <si>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</si>
  <si>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</si>
  <si>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</si>
  <si>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</si>
  <si>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</si>
  <si>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</si>
  <si>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</si>
  <si>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</si>
  <si>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</si>
  <si>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</si>
  <si>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</si>
  <si>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</si>
  <si>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</si>
  <si>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</si>
  <si>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</si>
  <si>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</si>
  <si>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</si>
  <si>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</si>
  <si>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</si>
  <si>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</si>
  <si>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</si>
  <si>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</si>
  <si>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</si>
  <si>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</si>
  <si>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</si>
  <si>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</si>
  <si>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</si>
  <si>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</si>
  <si>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</si>
  <si>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</si>
  <si>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</si>
  <si>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</si>
  <si>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</si>
  <si>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</si>
  <si>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</si>
  <si>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</si>
  <si>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</si>
  <si>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</si>
  <si>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</si>
  <si>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</si>
  <si>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</si>
  <si>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</si>
  <si>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</si>
  <si>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</si>
  <si>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</si>
  <si>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</si>
  <si>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</si>
  <si>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</si>
  <si>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</si>
  <si>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</si>
  <si>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</si>
  <si>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</si>
  <si>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</si>
  <si>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</si>
  <si>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</si>
  <si>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</si>
  <si>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</si>
  <si>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</si>
  <si>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</si>
  <si>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</si>
  <si>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</si>
  <si>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</si>
  <si>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</si>
  <si>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</si>
  <si>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</si>
  <si>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</si>
  <si>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</si>
  <si>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</si>
  <si>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</si>
  <si>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</si>
  <si>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</si>
  <si>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</si>
  <si>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</si>
  <si>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</si>
  <si>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</si>
  <si>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</si>
  <si>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</si>
  <si>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</si>
  <si>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</si>
  <si>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</si>
  <si>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</si>
  <si>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</si>
  <si>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</si>
  <si>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</si>
  <si>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</si>
  <si>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</si>
  <si>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</si>
  <si>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</si>
  <si>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</si>
  <si>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</si>
  <si>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</si>
  <si>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</si>
  <si>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</si>
  <si>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</si>
  <si>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</si>
  <si>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</si>
  <si>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</si>
  <si>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</si>
  <si>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</si>
  <si>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</si>
  <si>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</si>
  <si>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</si>
  <si>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</si>
  <si>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</si>
  <si>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</si>
  <si>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</si>
  <si>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</si>
  <si>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</si>
  <si>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</si>
  <si>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</si>
  <si>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</si>
  <si>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</si>
  <si>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</si>
  <si>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</si>
  <si>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</si>
  <si>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</si>
  <si>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</si>
  <si>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</si>
  <si>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</si>
  <si>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</si>
  <si>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</si>
  <si>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</si>
  <si>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</si>
  <si>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</si>
  <si>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</si>
  <si>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</si>
  <si>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</si>
  <si>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</si>
  <si>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</si>
  <si>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</si>
  <si>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</si>
  <si>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</si>
  <si>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</si>
  <si>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</si>
  <si>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</si>
  <si>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</si>
  <si>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</si>
  <si>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</si>
  <si>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</si>
  <si>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</si>
  <si>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</si>
  <si>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</si>
  <si>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</si>
  <si>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</si>
  <si>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</si>
  <si>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</si>
  <si>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</si>
  <si>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</si>
  <si>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</si>
  <si>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</si>
  <si>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</si>
  <si>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</si>
  <si>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</si>
  <si>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</si>
  <si>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</si>
  <si>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</si>
  <si>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</si>
  <si>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</si>
  <si>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</si>
  <si>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</si>
  <si>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</si>
  <si>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</si>
  <si>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</si>
  <si>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</si>
  <si>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</si>
  <si>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</si>
  <si>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</si>
  <si>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</si>
  <si>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</si>
  <si>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</si>
  <si>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</si>
  <si>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</si>
  <si>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</si>
  <si>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</si>
  <si>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</si>
  <si>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</si>
  <si>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</si>
  <si>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</si>
  <si>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</si>
  <si>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</si>
  <si>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</si>
  <si>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</si>
  <si>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</si>
  <si>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</si>
  <si>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</si>
  <si>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</si>
  <si>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</si>
  <si>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</si>
  <si>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</si>
  <si>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</si>
  <si>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</si>
  <si>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</si>
  <si>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</si>
  <si>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</si>
  <si>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</si>
  <si>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</si>
  <si>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</si>
  <si>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</si>
  <si>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</si>
  <si>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</si>
  <si>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</si>
  <si>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</si>
  <si>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</si>
  <si>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</si>
  <si>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</si>
  <si>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</si>
  <si>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</si>
  <si>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</si>
  <si>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</si>
  <si>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</si>
  <si>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</si>
  <si>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</si>
  <si>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</si>
  <si>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</si>
  <si>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</si>
  <si>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</si>
  <si>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</si>
  <si>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</si>
  <si>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</si>
  <si>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</si>
  <si>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</si>
  <si>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</si>
  <si>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</si>
  <si>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</si>
  <si>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</si>
  <si>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</si>
  <si>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</si>
  <si>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</si>
  <si>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</si>
  <si>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</si>
  <si>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</si>
  <si>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</si>
  <si>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</si>
  <si>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</si>
  <si>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</si>
  <si>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</si>
  <si>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</si>
  <si>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</si>
  <si>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</si>
  <si>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</si>
  <si>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</si>
  <si>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</si>
  <si>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</si>
  <si>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</si>
  <si>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</si>
  <si>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</si>
  <si>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</si>
  <si>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</si>
  <si>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</si>
  <si>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</si>
  <si>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</si>
  <si>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</si>
  <si>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</si>
  <si>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</si>
  <si>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</si>
  <si>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</si>
  <si>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</si>
  <si>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</si>
  <si>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</si>
  <si>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</si>
  <si>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</si>
  <si>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</si>
  <si>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</si>
  <si>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</si>
  <si>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</si>
  <si>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</si>
  <si>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</si>
  <si>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</si>
  <si>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</si>
  <si>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</si>
  <si>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</si>
  <si>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</si>
  <si>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</si>
  <si>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</si>
  <si>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</si>
  <si>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</si>
  <si>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</si>
  <si>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</si>
  <si>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</si>
  <si>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</si>
  <si>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</si>
  <si>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</si>
  <si>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</si>
  <si>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</si>
  <si>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</si>
  <si>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</si>
  <si>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</si>
  <si>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</si>
  <si>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</si>
  <si>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</si>
  <si>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</si>
  <si>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</si>
  <si>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</si>
  <si>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</si>
  <si>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</si>
  <si>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</si>
  <si>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</si>
  <si>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</si>
  <si>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</si>
  <si>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</si>
  <si>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</si>
  <si>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</si>
  <si>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</si>
  <si>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</si>
  <si>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</si>
  <si>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</si>
  <si>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</si>
  <si>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</si>
  <si>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</si>
  <si>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</si>
  <si>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</si>
  <si>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</si>
  <si>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</si>
  <si>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</si>
  <si>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</si>
  <si>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</si>
  <si>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</si>
  <si>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</si>
  <si>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</si>
  <si>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</si>
  <si>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</si>
  <si>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</si>
  <si>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</si>
  <si>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</si>
  <si>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</si>
  <si>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</si>
  <si>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</si>
  <si>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</si>
  <si>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</si>
  <si>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</si>
  <si>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</si>
  <si>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</si>
  <si>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</si>
  <si>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</si>
  <si>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</si>
  <si>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</si>
  <si>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</si>
  <si>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</si>
  <si>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</si>
  <si>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</si>
  <si>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</si>
  <si>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</si>
  <si>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</si>
  <si>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</si>
  <si>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</si>
  <si>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</si>
  <si>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</si>
  <si>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</si>
  <si>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</si>
  <si>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</si>
  <si>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</si>
  <si>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</si>
  <si>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</si>
  <si>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</si>
  <si>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</si>
  <si>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</si>
  <si>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</si>
  <si>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</si>
  <si>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</si>
  <si>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</si>
  <si>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</si>
  <si>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</si>
  <si>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</si>
  <si>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</si>
  <si>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</si>
  <si>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</si>
  <si>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</si>
  <si>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</si>
  <si>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</si>
  <si>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</si>
  <si>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</si>
  <si>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</si>
  <si>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</si>
  <si>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</si>
  <si>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</si>
  <si>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</si>
  <si>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</si>
  <si>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</si>
  <si>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</si>
  <si>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</si>
  <si>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</si>
  <si>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</si>
  <si>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</si>
  <si>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</si>
  <si>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</si>
  <si>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</si>
  <si>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</si>
  <si>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</si>
  <si>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</si>
  <si>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</si>
  <si>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</si>
  <si>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</si>
  <si>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</si>
  <si>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</si>
  <si>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</si>
  <si>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</si>
  <si>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</si>
  <si>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</si>
  <si>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</si>
  <si>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</si>
  <si>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</si>
  <si>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</si>
  <si>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</si>
  <si>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</si>
  <si>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</si>
  <si>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</si>
  <si>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</si>
  <si>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</si>
  <si>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</si>
  <si>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</si>
  <si>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</si>
  <si>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</si>
  <si>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</si>
  <si>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</si>
  <si>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</si>
  <si>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</si>
  <si>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</si>
  <si>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</si>
  <si>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</si>
  <si>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</si>
  <si>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</si>
  <si>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</si>
  <si>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</si>
  <si>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</si>
  <si>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</si>
  <si>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</si>
  <si>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</si>
  <si>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</si>
  <si>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</si>
  <si>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</si>
  <si>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</si>
  <si>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</si>
  <si>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</si>
  <si>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</si>
  <si>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</si>
  <si>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</si>
  <si>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</si>
  <si>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</si>
  <si>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</si>
  <si>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</si>
  <si>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</si>
  <si>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</si>
  <si>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</si>
  <si>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</si>
  <si>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</si>
  <si>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</si>
  <si>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</si>
  <si>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</si>
  <si>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</si>
  <si>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</si>
  <si>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</si>
  <si>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</si>
  <si>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</si>
  <si>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</si>
  <si>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</si>
  <si>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</si>
  <si>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</si>
  <si>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</si>
  <si>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</si>
  <si>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</si>
  <si>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</si>
  <si>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</si>
  <si>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</si>
  <si>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</si>
  <si>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</si>
  <si>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</si>
  <si>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</si>
  <si>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</si>
  <si>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</si>
  <si>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</si>
  <si>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</si>
  <si>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</si>
  <si>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</si>
  <si>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</si>
  <si>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</si>
  <si>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</si>
  <si>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</si>
  <si>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</si>
  <si>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</si>
  <si>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</si>
  <si>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</si>
  <si>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</si>
  <si>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</si>
  <si>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</si>
  <si>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</si>
  <si>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</si>
  <si>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</si>
  <si>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</si>
  <si>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</si>
  <si>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</si>
  <si>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</si>
  <si>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</si>
  <si>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</si>
  <si>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</si>
  <si>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</si>
  <si>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</si>
  <si>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</si>
  <si>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</si>
  <si>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</si>
  <si>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</si>
  <si>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</si>
  <si>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</si>
  <si>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</si>
  <si>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</si>
  <si>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</si>
  <si>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</si>
  <si>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</si>
  <si>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</si>
  <si>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</si>
  <si>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</si>
  <si>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</si>
  <si>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</si>
  <si>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</si>
  <si>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</si>
  <si>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</si>
  <si>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</si>
  <si>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</si>
  <si>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</si>
  <si>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</si>
  <si>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</si>
  <si>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</si>
  <si>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</si>
  <si>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</si>
  <si>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</si>
  <si>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</si>
  <si>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</si>
  <si>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</si>
  <si>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</si>
  <si>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</si>
  <si>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</si>
  <si>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</si>
  <si>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</si>
  <si>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</si>
  <si>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</si>
  <si>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</si>
  <si>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</si>
  <si>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</si>
  <si>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</si>
  <si>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</si>
  <si>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</si>
  <si>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</si>
  <si>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</si>
  <si>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</si>
  <si>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</si>
  <si>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</si>
  <si>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</si>
  <si>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</si>
  <si>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</si>
  <si>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</si>
  <si>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</si>
  <si>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</si>
  <si>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</si>
  <si>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</si>
  <si>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</si>
  <si>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</si>
  <si>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</si>
  <si>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</si>
  <si>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</si>
  <si>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</si>
  <si>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</si>
  <si>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</si>
  <si>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</si>
  <si>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</si>
  <si>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</si>
  <si>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</si>
  <si>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</si>
  <si>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</si>
  <si>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</si>
  <si>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</si>
  <si>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</si>
  <si>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</si>
  <si>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</si>
  <si>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</si>
  <si>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</si>
  <si>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</si>
  <si>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</si>
  <si>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</si>
  <si>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</si>
  <si>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</si>
  <si>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</si>
  <si>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</si>
  <si>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</si>
  <si>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</si>
  <si>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</si>
  <si>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</si>
  <si>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</si>
  <si>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</si>
  <si>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</si>
  <si>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</si>
  <si>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</si>
  <si>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</si>
  <si>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</si>
  <si>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</si>
  <si>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</si>
  <si>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</si>
  <si>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</si>
  <si>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</si>
  <si>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</si>
  <si>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</si>
  <si>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</si>
  <si>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</si>
  <si>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</si>
  <si>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</si>
  <si>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</si>
  <si>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</si>
  <si>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</si>
  <si>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</si>
  <si>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</si>
  <si>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</si>
  <si>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</si>
  <si>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</si>
  <si>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</si>
  <si>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</si>
  <si>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</si>
  <si>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</si>
  <si>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</si>
  <si>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</si>
  <si>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</si>
  <si>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</si>
  <si>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</si>
  <si>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</si>
  <si>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</si>
  <si>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</si>
  <si>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</si>
  <si>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</si>
  <si>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</si>
  <si>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</si>
  <si>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</si>
  <si>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</si>
  <si>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</si>
  <si>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</si>
  <si>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</si>
  <si>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</si>
  <si>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</si>
  <si>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</si>
  <si>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</si>
  <si>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</si>
  <si>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</si>
  <si>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</si>
  <si>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</si>
  <si>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</si>
  <si>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</si>
  <si>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</si>
  <si>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</si>
  <si>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</si>
  <si>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</si>
  <si>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</si>
  <si>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</si>
  <si>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</si>
  <si>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</si>
  <si>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</si>
  <si>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</si>
  <si>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</si>
  <si>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</si>
  <si>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</si>
  <si>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</si>
  <si>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</si>
  <si>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</si>
  <si>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</si>
  <si>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</si>
  <si>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</si>
  <si>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</si>
  <si>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</si>
  <si>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</si>
  <si>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</si>
  <si>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</si>
  <si>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</si>
  <si>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</si>
  <si>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</si>
  <si>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</si>
  <si>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</si>
  <si>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</si>
  <si>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</si>
  <si>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</si>
  <si>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</si>
  <si>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</si>
  <si>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</si>
  <si>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</si>
  <si>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</si>
  <si>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</si>
  <si>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</si>
  <si>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</si>
  <si>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</si>
  <si>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</si>
  <si>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</si>
  <si>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</si>
  <si>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</si>
  <si>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</si>
  <si>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</si>
  <si>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</si>
  <si>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</si>
  <si>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</si>
  <si>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</si>
  <si>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</si>
  <si>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</si>
  <si>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</si>
  <si>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</si>
  <si>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</si>
  <si>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</si>
  <si>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</si>
  <si>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</si>
  <si>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</si>
  <si>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</si>
  <si>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</si>
  <si>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</si>
  <si>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</si>
  <si>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</si>
  <si>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</si>
  <si>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</si>
  <si>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</si>
  <si>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</si>
  <si>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</si>
  <si>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</si>
  <si>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</si>
  <si>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</si>
  <si>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</si>
  <si>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</si>
  <si>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</si>
  <si>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</si>
  <si>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</si>
  <si>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</si>
  <si>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</si>
  <si>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</si>
  <si>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</si>
  <si>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</si>
  <si>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</si>
  <si>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</si>
  <si>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</si>
  <si>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</si>
  <si>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</si>
  <si>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</si>
  <si>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</si>
  <si>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</si>
  <si>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</si>
  <si>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</si>
  <si>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</si>
  <si>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</si>
  <si>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</si>
  <si>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</si>
  <si>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</si>
  <si>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</si>
  <si>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</si>
  <si>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</si>
  <si>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</si>
  <si>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</si>
  <si>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</si>
  <si>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</si>
  <si>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</si>
  <si>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</si>
  <si>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</si>
  <si>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</si>
  <si>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</si>
  <si>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</si>
  <si>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</si>
  <si>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</si>
  <si>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</si>
  <si>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</si>
  <si>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</si>
  <si>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</si>
  <si>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</si>
  <si>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</si>
  <si>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</si>
  <si>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</si>
  <si>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</si>
  <si>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</si>
  <si>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</si>
  <si>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</si>
  <si>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</si>
  <si>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</si>
  <si>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</si>
  <si>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</si>
  <si>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</si>
  <si>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</si>
  <si>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</si>
  <si>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</si>
  <si>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</si>
  <si>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</si>
  <si>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</si>
  <si>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</si>
  <si>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</si>
  <si>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</si>
  <si>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</si>
  <si>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</si>
  <si>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</si>
  <si>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</si>
  <si>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</si>
  <si>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</si>
  <si>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</si>
  <si>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</si>
  <si>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</si>
  <si>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</si>
  <si>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</si>
  <si>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</si>
  <si>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</si>
  <si>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</si>
  <si>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</si>
  <si>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</si>
  <si>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</si>
  <si>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</si>
  <si>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</si>
  <si>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</si>
  <si>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</si>
  <si>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</si>
  <si>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</si>
  <si>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</si>
  <si>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</si>
  <si>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</si>
  <si>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</si>
  <si>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</si>
  <si>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</si>
  <si>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</si>
  <si>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</si>
  <si>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</si>
  <si>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</si>
  <si>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</si>
  <si>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</si>
  <si>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</si>
  <si>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</si>
  <si>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</si>
  <si>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</si>
  <si>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</si>
  <si>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</si>
  <si>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</si>
  <si>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</si>
  <si>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</si>
  <si>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</si>
  <si>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</si>
  <si>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</si>
  <si>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</si>
  <si>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</si>
  <si>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</si>
  <si>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</si>
  <si>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</si>
  <si>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</si>
  <si>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</si>
  <si>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</si>
  <si>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</si>
  <si>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</si>
  <si>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</si>
  <si>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</si>
  <si>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</si>
  <si>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</si>
  <si>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</si>
  <si>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</si>
  <si>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</si>
  <si>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</si>
  <si>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</si>
  <si>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</si>
  <si>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</si>
  <si>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</si>
  <si>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</si>
  <si>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</si>
  <si>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</si>
  <si>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</si>
  <si>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</si>
  <si>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</si>
  <si>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</si>
  <si>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</si>
  <si>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</si>
  <si>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</si>
  <si>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</si>
  <si>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</si>
  <si>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</si>
  <si>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</si>
  <si>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</si>
  <si>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</si>
  <si>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</si>
  <si>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</si>
  <si>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</si>
  <si>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</si>
  <si>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</si>
  <si>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</si>
  <si>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</si>
  <si>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</si>
  <si>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</si>
  <si>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</si>
  <si>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</si>
  <si>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</si>
  <si>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</si>
  <si>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</si>
  <si>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</si>
  <si>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</si>
  <si>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</si>
  <si>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</si>
  <si>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</si>
  <si>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</si>
  <si>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</si>
  <si>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</si>
  <si>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</si>
  <si>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</si>
  <si>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</si>
  <si>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</si>
  <si>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</si>
  <si>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</si>
  <si>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</si>
  <si>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</si>
  <si>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</si>
  <si>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</si>
  <si>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</si>
  <si>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</si>
  <si>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</si>
  <si>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</si>
  <si>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</si>
  <si>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</si>
  <si>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</si>
  <si>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</si>
  <si>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</si>
  <si>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</si>
  <si>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</si>
  <si>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</si>
  <si>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</si>
  <si>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</si>
  <si>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</si>
  <si>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</si>
  <si>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</si>
  <si>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</si>
  <si>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</si>
  <si>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</si>
  <si>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</si>
  <si>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</si>
  <si>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</si>
  <si>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</si>
  <si>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</si>
  <si>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</si>
  <si>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</si>
  <si>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</si>
  <si>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</si>
  <si>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</si>
  <si>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</si>
  <si>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</si>
  <si>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</si>
  <si>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</si>
  <si>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</si>
  <si>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</si>
  <si>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</si>
  <si>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</si>
  <si>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</si>
  <si>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</si>
  <si>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</si>
  <si>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</si>
  <si>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</si>
  <si>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</si>
  <si>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</si>
  <si>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</si>
  <si>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</si>
  <si>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</si>
  <si>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</si>
  <si>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</si>
  <si>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</si>
  <si>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</si>
  <si>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</si>
  <si>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</si>
  <si>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</si>
  <si>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</si>
  <si>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</si>
  <si>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</si>
  <si>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</si>
  <si>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</si>
  <si>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</si>
  <si>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</si>
  <si>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</si>
  <si>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</si>
  <si>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</si>
  <si>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</si>
  <si>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</si>
  <si>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</si>
  <si>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</si>
  <si>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</si>
  <si>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</si>
  <si>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</si>
  <si>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</si>
  <si>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</si>
  <si>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</si>
  <si>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</si>
  <si>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</si>
  <si>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</si>
  <si>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</si>
  <si>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</si>
  <si>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</si>
  <si>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</si>
  <si>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</si>
  <si>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</si>
  <si>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</si>
  <si>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</si>
  <si>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</si>
  <si>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</si>
  <si>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</si>
  <si>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</si>
  <si>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</si>
  <si>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</si>
  <si>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</si>
  <si>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</si>
  <si>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</si>
  <si>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</si>
  <si>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</si>
  <si>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</si>
  <si>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</si>
  <si>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</si>
  <si>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</si>
  <si>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</si>
  <si>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</si>
  <si>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</si>
  <si>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</si>
  <si>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</si>
  <si>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</si>
  <si>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</si>
  <si>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</si>
  <si>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</si>
  <si>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</si>
  <si>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</si>
  <si>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</si>
  <si>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</si>
  <si>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</si>
  <si>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</si>
  <si>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</si>
  <si>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</si>
  <si>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</si>
  <si>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</si>
  <si>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</si>
  <si>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</si>
  <si>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</si>
  <si>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</si>
  <si>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</si>
  <si>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</si>
  <si>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</si>
  <si>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</si>
  <si>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</si>
  <si>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</si>
  <si>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</si>
  <si>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</si>
  <si>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</si>
  <si>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</si>
  <si>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</si>
  <si>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</si>
  <si>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</si>
  <si>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</si>
  <si>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</si>
  <si>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</si>
  <si>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</si>
  <si>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</si>
  <si>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</si>
  <si>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</si>
  <si>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</si>
  <si>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</si>
  <si>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</si>
  <si>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</si>
  <si>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</si>
  <si>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</si>
  <si>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</si>
  <si>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</si>
  <si>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</si>
  <si>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</si>
  <si>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</si>
  <si>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</si>
  <si>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</si>
  <si>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</si>
  <si>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</si>
  <si>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</si>
  <si>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</si>
  <si>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</si>
  <si>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</si>
  <si>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</si>
  <si>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</si>
  <si>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</si>
  <si>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</si>
  <si>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</si>
  <si>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</si>
  <si>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</si>
  <si>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</si>
  <si>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</si>
  <si>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</si>
  <si>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</si>
  <si>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</si>
  <si>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</si>
  <si>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</si>
  <si>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</si>
  <si>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</si>
  <si>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</si>
  <si>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</si>
  <si>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</si>
  <si>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</si>
  <si>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</si>
  <si>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</si>
  <si>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</si>
  <si>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</si>
  <si>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</si>
  <si>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</si>
  <si>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</si>
  <si>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</si>
  <si>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</si>
  <si>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</si>
  <si>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</si>
  <si>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</si>
  <si>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</si>
  <si>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</si>
  <si>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</si>
  <si>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</si>
  <si>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</si>
  <si>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</si>
  <si>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</si>
  <si>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</si>
  <si>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</si>
  <si>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</si>
  <si>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</si>
  <si>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</si>
  <si>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</si>
  <si>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</si>
  <si>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</si>
  <si>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</si>
  <si>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</si>
  <si>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</si>
  <si>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</si>
  <si>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</si>
  <si>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</si>
  <si>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</si>
  <si>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</si>
  <si>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</si>
  <si>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</si>
  <si>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</si>
  <si>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</si>
  <si>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</si>
  <si>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</si>
  <si>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</si>
  <si>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</si>
  <si>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</si>
  <si>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</si>
  <si>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</si>
  <si>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</si>
  <si>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</si>
  <si>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</si>
  <si>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</si>
  <si>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</si>
  <si>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</si>
  <si>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</si>
  <si>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</si>
  <si>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</si>
  <si>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</si>
  <si>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</si>
  <si>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</si>
  <si>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</si>
  <si>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</si>
  <si>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</si>
  <si>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</si>
  <si>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</si>
  <si>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</si>
  <si>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</si>
  <si>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</si>
  <si>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</si>
  <si>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</si>
  <si>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</si>
  <si>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</si>
  <si>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</si>
  <si>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</si>
  <si>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</si>
  <si>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</si>
  <si>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</si>
  <si>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</si>
  <si>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</si>
  <si>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</si>
  <si>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</si>
  <si>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</si>
  <si>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</si>
  <si>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</si>
  <si>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</si>
  <si>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</si>
  <si>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</si>
  <si>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</si>
  <si>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</si>
  <si>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</si>
  <si>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</si>
  <si>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</si>
  <si>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</si>
  <si>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</si>
  <si>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</si>
  <si>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</si>
  <si>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</si>
  <si>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</si>
  <si>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</si>
  <si>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</si>
  <si>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</si>
  <si>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</si>
  <si>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</si>
  <si>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</si>
  <si>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</si>
  <si>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</si>
  <si>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</si>
  <si>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</si>
  <si>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</si>
  <si>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</si>
  <si>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</si>
  <si>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</si>
  <si>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</si>
  <si>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</si>
  <si>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</si>
  <si>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</si>
  <si>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</si>
  <si>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</si>
  <si>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</si>
  <si>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</si>
  <si>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</si>
  <si>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</si>
  <si>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</si>
  <si>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</si>
  <si>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</si>
  <si>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</si>
  <si>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</si>
  <si>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</si>
  <si>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</si>
  <si>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</si>
  <si>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</si>
  <si>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</si>
  <si>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</si>
  <si>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</si>
  <si>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</si>
  <si>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</si>
  <si>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</si>
  <si>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</si>
  <si>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</si>
  <si>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</si>
  <si>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</si>
  <si>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</si>
  <si>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</si>
  <si>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</si>
  <si>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</si>
  <si>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</si>
  <si>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</si>
  <si>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</si>
  <si>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</si>
  <si>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</si>
  <si>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</si>
  <si>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</si>
  <si>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</si>
  <si>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</si>
  <si>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</si>
  <si>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</si>
  <si>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</si>
  <si>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</si>
  <si>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</si>
  <si>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</si>
  <si>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</si>
  <si>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</si>
  <si>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</si>
  <si>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</si>
  <si>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</si>
  <si>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</si>
  <si>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</si>
  <si>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</si>
  <si>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</si>
  <si>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</si>
  <si>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</si>
  <si>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</si>
  <si>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</si>
  <si>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</si>
  <si>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</si>
  <si>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</si>
  <si>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</si>
  <si>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</si>
  <si>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</si>
  <si>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</si>
  <si>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</si>
  <si>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</si>
  <si>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</si>
  <si>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</si>
  <si>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</si>
  <si>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</si>
  <si>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</si>
  <si>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</si>
  <si>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</si>
  <si>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</si>
  <si>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</si>
  <si>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</si>
  <si>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</si>
  <si>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</si>
  <si>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</si>
  <si>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</si>
  <si>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</si>
  <si>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</si>
  <si>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</si>
  <si>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</si>
  <si>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</si>
  <si>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</si>
  <si>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</si>
  <si>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</si>
  <si>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</si>
  <si>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</si>
  <si>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</si>
  <si>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</si>
  <si>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</si>
  <si>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</si>
  <si>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</si>
  <si>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</si>
  <si>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</si>
  <si>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</si>
  <si>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</si>
  <si>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</si>
  <si>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</si>
  <si>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</si>
  <si>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</si>
  <si>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</si>
  <si>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</si>
  <si>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</si>
  <si>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</si>
  <si>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</si>
  <si>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</si>
  <si>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</si>
  <si>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</si>
  <si>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</si>
  <si>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</si>
  <si>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</si>
  <si>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</si>
  <si>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</si>
  <si>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</si>
  <si>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</si>
  <si>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</si>
  <si>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</si>
  <si>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</si>
  <si>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</si>
  <si>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</si>
  <si>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</si>
  <si>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</si>
  <si>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</si>
  <si>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</si>
  <si>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</si>
  <si>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</si>
  <si>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</si>
  <si>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</si>
  <si>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</si>
  <si>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</si>
  <si>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</si>
  <si>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</si>
  <si>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</si>
  <si>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</si>
  <si>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</si>
  <si>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</si>
  <si>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</si>
  <si>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</si>
  <si>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</si>
  <si>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</si>
  <si>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</si>
  <si>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</si>
  <si>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</si>
  <si>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</si>
  <si>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</si>
  <si>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</si>
  <si>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</si>
  <si>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</si>
  <si>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</si>
  <si>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</si>
  <si>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</si>
  <si>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</si>
  <si>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</si>
  <si>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</si>
  <si>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</si>
  <si>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</si>
  <si>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</si>
  <si>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</si>
  <si>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</si>
  <si>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</si>
  <si>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</si>
  <si>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</si>
  <si>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</si>
  <si>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</si>
  <si>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</si>
  <si>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</si>
  <si>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</si>
  <si>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</si>
  <si>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</si>
  <si>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</si>
  <si>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</si>
  <si>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</si>
  <si>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</si>
  <si>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</si>
  <si>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</si>
  <si>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</si>
  <si>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</si>
  <si>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</si>
  <si>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</si>
  <si>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</si>
  <si>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</si>
  <si>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</si>
  <si>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</si>
  <si>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</si>
  <si>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</si>
  <si>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</si>
  <si>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</si>
  <si>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</si>
  <si>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</si>
  <si>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</si>
  <si>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</si>
  <si>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</si>
  <si>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</si>
  <si>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</si>
  <si>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</si>
  <si>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</si>
  <si>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</si>
  <si>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</si>
  <si>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</si>
  <si>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</si>
  <si>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</si>
  <si>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</si>
  <si>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</si>
  <si>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</si>
  <si>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</si>
  <si>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</si>
  <si>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</si>
  <si>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</si>
  <si>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</si>
  <si>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</si>
  <si>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</si>
  <si>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</si>
  <si>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</si>
  <si>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</si>
  <si>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</si>
  <si>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</si>
  <si>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</si>
  <si>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</si>
  <si>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</si>
  <si>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</si>
  <si>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</si>
  <si>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</si>
  <si>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</si>
  <si>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</si>
  <si>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</si>
  <si>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</si>
  <si>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</si>
  <si>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</si>
  <si>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</si>
  <si>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</si>
  <si>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</si>
  <si>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</si>
  <si>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</si>
  <si>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</si>
  <si>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</si>
  <si>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</si>
  <si>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</si>
  <si>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</si>
  <si>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</si>
  <si>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</si>
  <si>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</si>
  <si>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</si>
  <si>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</si>
  <si>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</si>
  <si>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</si>
  <si>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</si>
  <si>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</si>
  <si>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</si>
  <si>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</si>
  <si>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</si>
  <si>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</si>
  <si>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</si>
  <si>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</si>
  <si>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</si>
  <si>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</si>
  <si>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</si>
  <si>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</si>
  <si>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</si>
  <si>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</si>
  <si>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</si>
  <si>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</si>
  <si>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</si>
  <si>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</si>
  <si>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</si>
  <si>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</si>
  <si>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</si>
  <si>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</si>
  <si>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</si>
  <si>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</si>
  <si>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</si>
  <si>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</si>
  <si>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</si>
  <si>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</si>
  <si>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</si>
  <si>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</si>
  <si>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</si>
  <si>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</si>
  <si>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</si>
  <si>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</si>
  <si>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</si>
  <si>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</si>
  <si>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</si>
  <si>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</si>
  <si>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</si>
  <si>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</si>
  <si>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</si>
  <si>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</si>
  <si>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</si>
  <si>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</si>
  <si>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</si>
  <si>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</si>
  <si>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</si>
  <si>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</si>
  <si>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</si>
  <si>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</si>
  <si>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</si>
  <si>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</si>
  <si>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</si>
  <si>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</si>
  <si>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</si>
  <si>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</si>
  <si>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</si>
  <si>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</si>
  <si>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</si>
  <si>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</si>
  <si>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</si>
  <si>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</si>
  <si>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</si>
  <si>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</si>
  <si>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</si>
  <si>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</si>
  <si>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</si>
  <si>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</si>
  <si>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</si>
  <si>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</si>
  <si>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</si>
  <si>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</si>
  <si>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</si>
  <si>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</si>
  <si>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</si>
  <si>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</si>
  <si>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</si>
  <si>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</si>
  <si>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</si>
  <si>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</si>
  <si>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</si>
  <si>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</si>
  <si>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</si>
  <si>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</si>
  <si>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</si>
  <si>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</si>
  <si>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</si>
  <si>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</si>
  <si>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</si>
  <si>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</si>
  <si>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</si>
  <si>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</si>
  <si>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</si>
  <si>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</si>
  <si>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</si>
  <si>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</si>
  <si>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</si>
  <si>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</si>
  <si>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</si>
  <si>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</si>
  <si>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</si>
  <si>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</si>
  <si>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</si>
  <si>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</si>
  <si>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</si>
  <si>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</si>
  <si>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</si>
  <si>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</si>
  <si>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</si>
  <si>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</si>
  <si>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</si>
  <si>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</si>
  <si>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</si>
  <si>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</si>
  <si>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</si>
  <si>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</si>
  <si>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</si>
  <si>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</si>
  <si>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</si>
  <si>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</si>
  <si>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</si>
  <si>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</si>
  <si>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</si>
  <si>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</si>
  <si>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</si>
  <si>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</si>
  <si>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</si>
  <si>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</si>
  <si>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</si>
  <si>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</si>
  <si>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</si>
  <si>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</si>
  <si>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</si>
  <si>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</si>
  <si>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</si>
  <si>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</si>
  <si>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</si>
  <si>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</si>
  <si>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</si>
  <si>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</si>
  <si>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</si>
  <si>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</si>
  <si>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</si>
  <si>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</si>
  <si>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</si>
  <si>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</si>
  <si>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</si>
  <si>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</si>
  <si>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</si>
  <si>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</si>
  <si>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</si>
  <si>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</si>
  <si>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</si>
  <si>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</si>
  <si>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</si>
  <si>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</si>
  <si>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</si>
  <si>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</si>
  <si>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</si>
  <si>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</si>
  <si>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</si>
  <si>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</si>
  <si>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</si>
  <si>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</si>
  <si>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</si>
  <si>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</si>
  <si>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</si>
  <si>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</si>
  <si>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</si>
  <si>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</si>
  <si>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</si>
  <si>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</si>
  <si>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</si>
  <si>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</si>
  <si>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</si>
  <si>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</si>
  <si>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</si>
  <si>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</si>
  <si>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</si>
  <si>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</si>
  <si>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</si>
  <si>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</si>
  <si>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</si>
  <si>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</si>
  <si>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</si>
  <si>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</si>
  <si>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</si>
  <si>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</si>
  <si>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</si>
  <si>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</si>
  <si>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</si>
  <si>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</si>
  <si>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</si>
  <si>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</si>
  <si>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</si>
  <si>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</si>
  <si>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</si>
  <si>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</si>
  <si>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</si>
  <si>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</si>
  <si>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</si>
  <si>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</si>
  <si>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</si>
  <si>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</si>
  <si>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</si>
  <si>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</si>
  <si>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</si>
  <si>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</si>
  <si>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</si>
  <si>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</si>
  <si>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</si>
  <si>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</si>
  <si>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</si>
  <si>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</si>
  <si>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</si>
  <si>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</si>
  <si>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</si>
  <si>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</si>
  <si>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</si>
  <si>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</si>
  <si>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</si>
  <si>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</si>
  <si>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</si>
  <si>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</si>
  <si>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</si>
  <si>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</si>
  <si>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</si>
  <si>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</si>
  <si>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</si>
  <si>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</si>
  <si>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</si>
  <si>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</si>
  <si>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</si>
  <si>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</si>
  <si>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</si>
  <si>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</si>
  <si>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</si>
  <si>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</si>
  <si>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</si>
  <si>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</si>
  <si>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</si>
  <si>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</si>
  <si>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</si>
  <si>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</si>
  <si>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</si>
  <si>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</si>
  <si>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</si>
  <si>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</si>
  <si>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</si>
  <si>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</si>
  <si>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</si>
  <si>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</si>
  <si>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</si>
  <si>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</si>
  <si>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</si>
  <si>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</si>
  <si>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</si>
  <si>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</si>
  <si>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</si>
  <si>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</si>
  <si>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</si>
  <si>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</si>
  <si>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</si>
  <si>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</si>
  <si>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</si>
  <si>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</si>
  <si>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</si>
  <si>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</si>
  <si>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</si>
  <si>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</si>
  <si>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</si>
  <si>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</si>
  <si>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</si>
  <si>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</si>
  <si>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</si>
  <si>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</si>
  <si>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</si>
  <si>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</si>
  <si>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</si>
  <si>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</si>
  <si>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</si>
  <si>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</si>
  <si>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</si>
  <si>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</si>
  <si>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</si>
  <si>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</si>
  <si>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</si>
  <si>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</si>
  <si>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</si>
  <si>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</si>
  <si>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</si>
  <si>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</si>
  <si>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</si>
  <si>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</si>
  <si>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</si>
  <si>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</si>
  <si>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</si>
  <si>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</si>
  <si>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</si>
  <si>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</si>
  <si>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</si>
  <si>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</si>
  <si>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</si>
  <si>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</si>
  <si>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</si>
  <si>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</si>
  <si>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</si>
  <si>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</si>
  <si>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</si>
  <si>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</si>
  <si>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</si>
  <si>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</si>
  <si>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</si>
  <si>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</si>
  <si>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</si>
  <si>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</si>
  <si>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</si>
  <si>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</si>
  <si>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</si>
  <si>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</si>
  <si>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</si>
  <si>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</si>
  <si>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</si>
  <si>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</si>
  <si>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</si>
  <si>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</si>
  <si>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</si>
  <si>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</si>
  <si>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</si>
  <si>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</si>
  <si>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</si>
  <si>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</si>
  <si>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</si>
  <si>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</si>
  <si>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</si>
  <si>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</si>
  <si>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</si>
  <si>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</si>
  <si>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</si>
  <si>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</si>
  <si>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</si>
  <si>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</si>
  <si>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</si>
  <si>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</si>
  <si>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</si>
  <si>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</si>
  <si>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</si>
  <si>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</si>
  <si>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</si>
  <si>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</si>
  <si>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</si>
  <si>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</si>
  <si>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</si>
  <si>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</si>
  <si>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</si>
  <si>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</si>
  <si>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</si>
  <si>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</si>
  <si>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</si>
  <si>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</si>
  <si>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</si>
  <si>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</si>
  <si>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</si>
  <si>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</si>
  <si>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</si>
  <si>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</si>
  <si>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</si>
  <si>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</si>
  <si>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</si>
  <si>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</si>
  <si>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</si>
  <si>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</si>
  <si>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</si>
  <si>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</si>
  <si>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</si>
  <si>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</si>
  <si>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</si>
  <si>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</si>
  <si>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</si>
  <si>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</si>
  <si>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</si>
  <si>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</si>
  <si>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</si>
  <si>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</si>
  <si>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</si>
  <si>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</si>
  <si>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</si>
  <si>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</si>
  <si>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</si>
  <si>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</si>
  <si>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</si>
  <si>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</si>
  <si>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</si>
  <si>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</si>
  <si>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</si>
  <si>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</si>
  <si>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</si>
  <si>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</si>
  <si>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</si>
  <si>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</si>
  <si>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</si>
  <si>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</si>
  <si>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</si>
  <si>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</si>
  <si>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</si>
  <si>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</si>
  <si>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</si>
  <si>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</si>
  <si>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</si>
  <si>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</si>
  <si>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</si>
  <si>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</si>
  <si>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</si>
  <si>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</si>
  <si>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</si>
  <si>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</si>
  <si>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</si>
  <si>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</si>
  <si>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</si>
  <si>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</si>
  <si>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</si>
  <si>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</si>
  <si>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</si>
  <si>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</si>
  <si>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</si>
  <si>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</si>
  <si>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</si>
  <si>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</si>
  <si>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</si>
  <si>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</si>
  <si>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</si>
  <si>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</si>
  <si>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</si>
  <si>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</si>
  <si>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</si>
  <si>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</si>
  <si>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</si>
  <si>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</si>
  <si>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</si>
  <si>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</si>
  <si>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</si>
  <si>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</si>
  <si>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</si>
  <si>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</si>
  <si>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</si>
  <si>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</si>
  <si>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</si>
  <si>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</si>
  <si>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</si>
  <si>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</si>
  <si>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</si>
  <si>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</si>
  <si>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</si>
  <si>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</si>
  <si>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</si>
  <si>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</si>
  <si>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</si>
  <si>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</si>
  <si>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</si>
  <si>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</si>
  <si>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</si>
  <si>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</si>
  <si>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</si>
  <si>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</si>
  <si>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</si>
  <si>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</si>
  <si>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</si>
  <si>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</si>
  <si>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</si>
  <si>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</si>
  <si>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</si>
  <si>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</si>
  <si>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</si>
  <si>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</si>
  <si>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</si>
  <si>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</si>
  <si>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</si>
  <si>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</si>
  <si>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</si>
  <si>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</si>
  <si>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</si>
  <si>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</si>
  <si>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</si>
  <si>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</si>
  <si>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</si>
  <si>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</si>
  <si>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</si>
  <si>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</si>
  <si>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</si>
  <si>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</si>
  <si>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</si>
  <si>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</si>
  <si>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</si>
  <si>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</si>
  <si>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</si>
  <si>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</si>
  <si>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</si>
  <si>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</si>
  <si>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</si>
  <si>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</si>
  <si>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</si>
  <si>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</si>
  <si>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</si>
  <si>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</si>
  <si>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</si>
  <si>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</si>
  <si>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</si>
  <si>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</si>
  <si>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</si>
  <si>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</si>
  <si>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</si>
  <si>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</si>
  <si>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</si>
  <si>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</si>
  <si>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</si>
  <si>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</si>
  <si>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</si>
  <si>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</si>
  <si>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</si>
  <si>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</si>
  <si>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</si>
  <si>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</si>
  <si>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</si>
  <si>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</si>
  <si>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</si>
  <si>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</si>
  <si>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</si>
  <si>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</si>
  <si>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</si>
  <si>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</si>
  <si>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</si>
  <si>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</si>
  <si>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</si>
  <si>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</si>
  <si>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</si>
  <si>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</si>
  <si>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</si>
  <si>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</si>
  <si>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</si>
  <si>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</si>
  <si>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</si>
  <si>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</si>
  <si>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</si>
  <si>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</si>
  <si>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</si>
  <si>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</si>
  <si>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</si>
  <si>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</si>
  <si>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</si>
  <si>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</si>
  <si>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</si>
  <si>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</si>
  <si>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</si>
  <si>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</si>
  <si>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</si>
  <si>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</si>
  <si>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</si>
  <si>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</si>
  <si>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</si>
  <si>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</si>
  <si>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</si>
  <si>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</si>
  <si>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</si>
  <si>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</si>
  <si>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</si>
  <si>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</si>
  <si>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</si>
  <si>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</si>
  <si>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</si>
  <si>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</si>
  <si>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</si>
  <si>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</si>
  <si>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</si>
  <si>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</si>
  <si>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</si>
  <si>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</si>
  <si>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</si>
  <si>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</si>
  <si>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</si>
  <si>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</si>
  <si>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</si>
  <si>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</si>
  <si>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</si>
  <si>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</si>
  <si>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</si>
  <si>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</si>
  <si>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</si>
  <si>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</si>
  <si>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</si>
  <si>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</si>
  <si>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</si>
  <si>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</si>
  <si>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</si>
  <si>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</si>
  <si>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</si>
  <si>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</si>
  <si>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</si>
  <si>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</si>
  <si>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</si>
  <si>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</si>
  <si>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</si>
  <si>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</si>
  <si>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</si>
  <si>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</si>
  <si>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</si>
  <si>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</si>
  <si>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</si>
  <si>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</si>
  <si>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</si>
  <si>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</si>
  <si>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</si>
  <si>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</si>
  <si>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</si>
  <si>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</si>
  <si>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</si>
  <si>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</si>
  <si>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</si>
  <si>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</si>
  <si>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</si>
  <si>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</si>
  <si>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</si>
  <si>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</si>
  <si>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</si>
  <si>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</si>
  <si>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</si>
  <si>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</si>
  <si>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</si>
  <si>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</si>
  <si>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</si>
  <si>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</si>
  <si>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</si>
  <si>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</si>
  <si>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</si>
  <si>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</si>
  <si>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</si>
  <si>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</si>
  <si>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</si>
  <si>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</si>
  <si>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</si>
  <si>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</si>
  <si>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</si>
  <si>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</si>
  <si>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</si>
  <si>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</si>
  <si>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</si>
  <si>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</si>
  <si>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</si>
  <si>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</si>
  <si>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</si>
  <si>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</si>
  <si>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</si>
  <si>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</si>
  <si>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</si>
  <si>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</si>
  <si>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</si>
  <si>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</si>
  <si>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</si>
  <si>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</si>
  <si>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</si>
  <si>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</si>
  <si>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</si>
  <si>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</si>
  <si>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</si>
  <si>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</si>
  <si>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</si>
  <si>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</si>
  <si>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</si>
  <si>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</si>
  <si>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</si>
  <si>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</si>
  <si>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</si>
  <si>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</si>
  <si>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</si>
  <si>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</si>
  <si>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</si>
  <si>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</si>
  <si>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</si>
  <si>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</si>
  <si>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</si>
  <si>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</si>
  <si>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</si>
  <si>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</si>
  <si>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</si>
  <si>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</si>
  <si>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</si>
  <si>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</si>
  <si>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</si>
  <si>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</si>
  <si>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</si>
  <si>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</si>
  <si>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</si>
  <si>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</si>
  <si>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</si>
  <si>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</si>
  <si>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</si>
  <si>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</si>
  <si>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</si>
  <si>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</si>
  <si>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</si>
  <si>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</si>
  <si>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</si>
  <si>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</si>
  <si>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</si>
  <si>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</si>
  <si>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</si>
  <si>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</si>
  <si>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</si>
  <si>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</si>
  <si>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</si>
  <si>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</si>
  <si>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</si>
  <si>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</si>
  <si>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</si>
  <si>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</si>
  <si>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</si>
  <si>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</si>
  <si>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</si>
  <si>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</si>
  <si>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</si>
  <si>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</si>
  <si>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</si>
  <si>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</si>
  <si>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</si>
  <si>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</si>
  <si>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</si>
  <si>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</si>
  <si>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</si>
  <si>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</si>
  <si>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</si>
  <si>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</si>
  <si>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</si>
  <si>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</si>
  <si>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</si>
  <si>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</si>
  <si>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</si>
  <si>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</si>
  <si>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</si>
  <si>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</si>
  <si>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</si>
  <si>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</si>
  <si>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</si>
  <si>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</si>
  <si>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</si>
  <si>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</si>
  <si>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</si>
  <si>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</si>
  <si>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</si>
  <si>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</si>
  <si>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</si>
  <si>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</si>
  <si>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</si>
  <si>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</si>
  <si>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</si>
  <si>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</si>
  <si>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</si>
  <si>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</si>
  <si>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</si>
  <si>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</si>
  <si>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</si>
  <si>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</si>
  <si>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</si>
  <si>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</si>
  <si>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</si>
  <si>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</si>
  <si>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</si>
  <si>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</si>
  <si>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</si>
  <si>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</si>
  <si>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</si>
  <si>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</si>
  <si>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</si>
  <si>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</si>
  <si>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</si>
  <si>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</si>
  <si>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</si>
  <si>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</si>
  <si>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</si>
  <si>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</si>
  <si>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</si>
  <si>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</si>
  <si>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</si>
  <si>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</si>
  <si>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</si>
  <si>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</si>
  <si>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</si>
  <si>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</si>
  <si>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</si>
  <si>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</si>
  <si>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</si>
  <si>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</si>
  <si>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</si>
  <si>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</si>
  <si>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</si>
  <si>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</si>
  <si>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</si>
  <si>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</si>
  <si>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</si>
  <si>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</si>
  <si>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</si>
  <si>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</si>
  <si>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</si>
  <si>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</si>
  <si>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</si>
  <si>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</si>
  <si>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</si>
  <si>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</si>
  <si>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</si>
  <si>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</si>
  <si>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</si>
  <si>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</si>
  <si>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</si>
  <si>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</si>
  <si>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</si>
  <si>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</si>
  <si>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</si>
  <si>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</si>
  <si>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</si>
  <si>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</si>
  <si>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</si>
  <si>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</si>
  <si>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</si>
  <si>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</si>
  <si>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</si>
  <si>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</si>
  <si>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</si>
  <si>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</si>
  <si>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</si>
  <si>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</si>
  <si>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</si>
  <si>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</si>
  <si>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</si>
  <si>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</si>
  <si>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</si>
  <si>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</si>
  <si>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</si>
  <si>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</si>
  <si>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</si>
  <si>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</si>
  <si>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</si>
  <si>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</si>
  <si>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</si>
  <si>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</si>
  <si>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</si>
  <si>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</si>
  <si>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</si>
  <si>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</si>
  <si>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</si>
  <si>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</si>
  <si>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</si>
  <si>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</si>
  <si>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</si>
  <si>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</si>
  <si>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</si>
  <si>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</si>
  <si>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</si>
  <si>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</si>
  <si>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</si>
  <si>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</si>
  <si>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</si>
  <si>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</si>
  <si>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</si>
  <si>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</si>
  <si>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</si>
  <si>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</si>
  <si>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</si>
  <si>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</si>
  <si>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</si>
  <si>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</si>
  <si>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</si>
  <si>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</si>
  <si>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</si>
  <si>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</si>
  <si>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</si>
  <si>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</si>
  <si>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</si>
  <si>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</si>
  <si>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</si>
  <si>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</si>
  <si>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</si>
  <si>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</si>
  <si>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</si>
  <si>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</si>
  <si>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</si>
  <si>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</si>
  <si>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</si>
  <si>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</si>
  <si>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</si>
  <si>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</si>
  <si>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</si>
  <si>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</si>
  <si>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</si>
  <si>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</si>
  <si>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</si>
  <si>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</si>
  <si>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</si>
  <si>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</si>
  <si>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</si>
  <si>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</si>
  <si>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</si>
  <si>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</si>
  <si>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</si>
  <si>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</si>
  <si>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</si>
  <si>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</si>
  <si>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</si>
  <si>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</si>
  <si>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</si>
  <si>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</si>
  <si>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</si>
  <si>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</si>
  <si>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</si>
  <si>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</si>
  <si>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</si>
  <si>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</si>
  <si>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</si>
  <si>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</si>
  <si>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</si>
  <si>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</si>
  <si>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</si>
  <si>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</si>
  <si>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</si>
  <si>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</si>
  <si>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</si>
  <si>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</si>
  <si>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</si>
  <si>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</si>
  <si>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</si>
  <si>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</si>
  <si>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</si>
  <si>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</si>
  <si>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</si>
  <si>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</si>
  <si>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</si>
  <si>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</si>
  <si>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</si>
  <si>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</si>
  <si>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</si>
  <si>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</si>
  <si>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</si>
  <si>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</si>
  <si>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</si>
  <si>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</si>
  <si>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</si>
  <si>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</si>
  <si>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</si>
  <si>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</si>
  <si>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</si>
  <si>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</si>
  <si>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</si>
  <si>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</si>
  <si>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</si>
  <si>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</si>
  <si>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</si>
  <si>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</si>
  <si>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</si>
  <si>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</si>
  <si>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</si>
  <si>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</si>
  <si>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</si>
  <si>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</si>
  <si>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</si>
  <si>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</si>
  <si>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</si>
  <si>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</si>
  <si>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</si>
  <si>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</si>
  <si>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</si>
  <si>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</si>
  <si>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</si>
  <si>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</si>
  <si>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</si>
  <si>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</si>
  <si>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</si>
  <si>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</si>
  <si>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</si>
  <si>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</si>
  <si>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</si>
  <si>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</si>
  <si>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</si>
  <si>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</si>
  <si>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</si>
  <si>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</si>
  <si>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</si>
  <si>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</si>
  <si>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</si>
  <si>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</si>
  <si>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</si>
  <si>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</si>
  <si>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</si>
  <si>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</si>
  <si>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</si>
  <si>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</si>
  <si>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</si>
  <si>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</si>
  <si>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</si>
  <si>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</si>
  <si>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</si>
  <si>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</si>
  <si>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</si>
  <si>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</si>
  <si>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</si>
  <si>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</si>
  <si>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</si>
  <si>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</si>
  <si>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</si>
  <si>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</si>
  <si>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</si>
  <si>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</si>
  <si>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</si>
  <si>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</si>
  <si>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</si>
  <si>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</si>
  <si>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</si>
  <si>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</si>
  <si>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</si>
  <si>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</si>
  <si>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</si>
  <si>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</si>
  <si>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</si>
  <si>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</si>
  <si>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</si>
  <si>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</si>
  <si>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</si>
  <si>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</si>
  <si>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</si>
  <si>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</si>
  <si>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</si>
  <si>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</si>
  <si>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</si>
  <si>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</si>
  <si>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</si>
  <si>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</si>
  <si>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</si>
  <si>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</si>
  <si>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</si>
  <si>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</si>
  <si>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</si>
  <si>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</si>
  <si>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</si>
  <si>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</si>
  <si>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</si>
  <si>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</si>
  <si>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</si>
  <si>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</si>
  <si>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</si>
  <si>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</si>
  <si>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</si>
  <si>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</si>
  <si>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</si>
  <si>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</si>
  <si>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</si>
  <si>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</si>
  <si>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</si>
  <si>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</si>
  <si>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</si>
  <si>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</si>
  <si>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</si>
  <si>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</si>
  <si>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</si>
  <si>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</si>
  <si>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</si>
  <si>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</si>
  <si>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</si>
  <si>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</si>
  <si>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</si>
  <si>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</si>
  <si>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</si>
  <si>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</si>
  <si>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</si>
  <si>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</si>
  <si>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</si>
  <si>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</si>
  <si>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</si>
  <si>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</si>
  <si>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</si>
  <si>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</si>
  <si>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</si>
  <si>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</si>
  <si>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</si>
  <si>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</si>
  <si>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</si>
  <si>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</si>
  <si>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</si>
  <si>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</si>
  <si>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</si>
  <si>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</si>
  <si>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</si>
  <si>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</si>
  <si>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</si>
  <si>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</si>
  <si>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</si>
  <si>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</si>
  <si>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</si>
  <si>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</si>
  <si>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</si>
  <si>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</si>
  <si>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</si>
  <si>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</si>
  <si>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</si>
  <si>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</si>
  <si>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</si>
  <si>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</si>
  <si>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</si>
  <si>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</si>
  <si>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</si>
  <si>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</si>
  <si>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</si>
  <si>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</si>
  <si>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</si>
  <si>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</si>
  <si>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</si>
  <si>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</si>
  <si>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</si>
  <si>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</si>
  <si>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</si>
  <si>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</si>
  <si>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</si>
  <si>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</si>
  <si>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</si>
  <si>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</si>
  <si>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</si>
  <si>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</si>
  <si>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</si>
  <si>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</si>
  <si>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</si>
  <si>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</si>
  <si>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</si>
  <si>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</si>
  <si>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</si>
  <si>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</si>
  <si>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</si>
  <si>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</si>
  <si>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</si>
  <si>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</si>
  <si>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</si>
  <si>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</si>
  <si>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</si>
  <si>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</si>
  <si>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</si>
  <si>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</si>
  <si>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</si>
  <si>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</si>
  <si>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</si>
  <si>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</si>
  <si>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</si>
  <si>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</si>
  <si>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</si>
  <si>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</si>
  <si>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</si>
  <si>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</si>
  <si>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</si>
  <si>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</si>
  <si>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</si>
  <si>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</si>
  <si>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</si>
  <si>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</si>
  <si>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</si>
  <si>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</si>
  <si>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</si>
  <si>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</si>
  <si>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</si>
  <si>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</si>
  <si>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</si>
  <si>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</si>
  <si>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</si>
  <si>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</si>
  <si>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</si>
  <si>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</si>
  <si>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</si>
  <si>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</si>
  <si>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</si>
  <si>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</si>
  <si>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</si>
  <si>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</si>
  <si>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</si>
  <si>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</si>
  <si>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</si>
  <si>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</si>
  <si>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</si>
  <si>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</si>
  <si>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</si>
  <si>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</si>
  <si>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</si>
  <si>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</si>
  <si>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</si>
  <si>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</si>
  <si>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</si>
  <si>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</si>
  <si>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</si>
  <si>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</si>
  <si>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</si>
  <si>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</si>
  <si>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</si>
  <si>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</si>
  <si>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</si>
  <si>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</si>
  <si>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</si>
  <si>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</si>
  <si>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</si>
  <si>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</si>
  <si>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</si>
  <si>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</si>
  <si>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</si>
  <si>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</si>
  <si>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</si>
  <si>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</si>
  <si>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</si>
  <si>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</si>
  <si>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</si>
  <si>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</si>
  <si>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</si>
  <si>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</si>
  <si>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</si>
  <si>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</si>
  <si>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</si>
  <si>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</si>
  <si>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</si>
  <si>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</si>
  <si>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</si>
  <si>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</si>
  <si>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</si>
  <si>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</si>
  <si>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</si>
  <si>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</si>
  <si>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</si>
  <si>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</si>
  <si>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</si>
  <si>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</si>
  <si>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</si>
  <si>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</si>
  <si>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</si>
  <si>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</si>
  <si>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</si>
  <si>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</si>
  <si>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</si>
  <si>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</si>
  <si>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</si>
  <si>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</si>
  <si>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</si>
  <si>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</si>
  <si>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</si>
  <si>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</si>
  <si>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</si>
  <si>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</si>
  <si>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</si>
  <si>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</si>
  <si>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</si>
  <si>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</si>
  <si>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</si>
  <si>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</si>
  <si>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</si>
  <si>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</si>
  <si>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</si>
  <si>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</si>
  <si>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</si>
  <si>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</si>
  <si>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</si>
  <si>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</si>
  <si>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</si>
  <si>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</si>
  <si>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</si>
  <si>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</si>
  <si>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</si>
  <si>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</si>
  <si>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</si>
  <si>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</si>
  <si>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</si>
  <si>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</si>
  <si>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</si>
  <si>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</si>
  <si>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</si>
  <si>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</si>
  <si>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</si>
  <si>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</si>
  <si>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</si>
  <si>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</si>
  <si>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</si>
  <si>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</si>
  <si>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</si>
  <si>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</si>
  <si>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</si>
  <si>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</si>
  <si>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</si>
  <si>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</si>
  <si>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</si>
  <si>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</si>
  <si>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</si>
  <si>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</si>
  <si>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</si>
  <si>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</si>
  <si>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</si>
  <si>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</si>
  <si>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</si>
  <si>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</si>
  <si>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</si>
  <si>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</si>
  <si>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</si>
  <si>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</si>
  <si>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</si>
  <si>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</si>
  <si>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</si>
  <si>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</si>
  <si>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</si>
  <si>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</si>
  <si>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</si>
  <si>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</si>
  <si>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</si>
  <si>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</si>
  <si>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</si>
  <si>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</si>
  <si>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</si>
  <si>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</si>
  <si>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</si>
  <si>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</si>
  <si>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</si>
  <si>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</si>
  <si>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</si>
  <si>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</si>
  <si>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</si>
  <si>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</si>
  <si>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</si>
  <si>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</si>
  <si>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</si>
  <si>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</si>
  <si>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</si>
  <si>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</si>
  <si>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</si>
  <si>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</si>
  <si>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</si>
  <si>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</si>
  <si>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</si>
  <si>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</si>
  <si>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</si>
  <si>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</si>
  <si>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</si>
  <si>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</si>
  <si>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</si>
  <si>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</si>
  <si>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</si>
  <si>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</si>
  <si>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</si>
  <si>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</si>
  <si>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</si>
  <si>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</si>
  <si>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</si>
  <si>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</si>
  <si>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</si>
  <si>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</si>
  <si>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</si>
  <si>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</si>
  <si>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</si>
  <si>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</si>
  <si>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</si>
  <si>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</si>
  <si>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</si>
  <si>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</si>
  <si>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</si>
  <si>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</si>
  <si>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</si>
  <si>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</si>
  <si>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</si>
  <si>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</si>
  <si>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</si>
  <si>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</si>
  <si>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</si>
  <si>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</si>
  <si>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</si>
  <si>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</si>
  <si>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</si>
  <si>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</si>
  <si>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</si>
  <si>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</si>
  <si>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</si>
  <si>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</si>
  <si>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</si>
  <si>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</si>
  <si>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</si>
  <si>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</si>
  <si>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</si>
  <si>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</si>
  <si>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</si>
  <si>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</si>
  <si>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</si>
  <si>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</si>
  <si>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</si>
  <si>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</si>
  <si>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</si>
  <si>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</si>
  <si>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</si>
  <si>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</si>
  <si>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</si>
  <si>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</si>
  <si>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</si>
  <si>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</si>
  <si>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</si>
  <si>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</si>
  <si>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</si>
  <si>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</si>
  <si>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</si>
  <si>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</si>
  <si>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</si>
  <si>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</si>
  <si>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</si>
  <si>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</si>
  <si>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</si>
  <si>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</si>
  <si>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</si>
  <si>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</si>
  <si>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</si>
  <si>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</si>
  <si>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</si>
  <si>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</si>
  <si>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</si>
  <si>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</si>
  <si>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</si>
  <si>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</si>
  <si>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</si>
  <si>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</si>
  <si>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</si>
  <si>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</si>
  <si>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</si>
  <si>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</si>
  <si>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</si>
  <si>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</si>
  <si>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</si>
  <si>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</si>
  <si>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</si>
  <si>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</si>
  <si>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</si>
  <si>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</si>
  <si>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</si>
  <si>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</si>
  <si>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</si>
  <si>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</si>
  <si>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</si>
  <si>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</si>
  <si>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</si>
  <si>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</si>
  <si>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</si>
  <si>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</si>
  <si>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</si>
  <si>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</si>
  <si>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</si>
  <si>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</si>
  <si>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</si>
  <si>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</si>
  <si>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</si>
  <si>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</si>
  <si>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</si>
  <si>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</si>
  <si>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</si>
  <si>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</si>
  <si>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</si>
  <si>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</si>
  <si>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</si>
  <si>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</si>
  <si>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</si>
  <si>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</si>
  <si>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</si>
  <si>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</si>
  <si>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</si>
  <si>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</si>
  <si>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</si>
  <si>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</si>
  <si>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</si>
  <si>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</si>
  <si>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</si>
  <si>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</si>
  <si>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</si>
  <si>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</si>
  <si>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</si>
  <si>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</si>
  <si>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</si>
  <si>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</si>
  <si>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</si>
  <si>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</si>
  <si>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</si>
  <si>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</si>
  <si>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</si>
  <si>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</si>
  <si>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</si>
  <si>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</si>
  <si>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</si>
  <si>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</si>
  <si>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</si>
  <si>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</si>
  <si>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</si>
  <si>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</si>
  <si>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</si>
  <si>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</si>
  <si>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</si>
  <si>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</si>
  <si>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</si>
  <si>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</si>
  <si>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</si>
  <si>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</si>
  <si>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</si>
  <si>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</si>
  <si>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</si>
  <si>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</si>
  <si>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</si>
  <si>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</si>
  <si>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</si>
  <si>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</si>
  <si>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</si>
  <si>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</si>
  <si>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</si>
  <si>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</si>
  <si>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</si>
  <si>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</si>
  <si>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</si>
  <si>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</si>
  <si>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</si>
  <si>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</si>
  <si>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</si>
  <si>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</si>
  <si>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</si>
  <si>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</si>
  <si>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</si>
  <si>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</si>
  <si>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</si>
  <si>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</si>
  <si>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</si>
  <si>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</si>
  <si>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</si>
  <si>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</si>
  <si>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</si>
  <si>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</si>
  <si>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</si>
  <si>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</si>
  <si>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</si>
  <si>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</si>
  <si>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</si>
  <si>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</si>
  <si>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</si>
  <si>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</si>
  <si>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</si>
  <si>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</si>
  <si>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</si>
  <si>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</si>
  <si>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</si>
  <si>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</si>
  <si>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</si>
  <si>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</si>
  <si>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</si>
  <si>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</si>
  <si>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</si>
  <si>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</si>
  <si>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</si>
  <si>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</si>
  <si>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</si>
  <si>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</si>
  <si>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</si>
  <si>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</si>
  <si>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</si>
  <si>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</si>
  <si>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</si>
  <si>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</si>
  <si>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</si>
  <si>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</si>
  <si>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</si>
  <si>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</si>
  <si>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</si>
  <si>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</si>
  <si>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</si>
  <si>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</si>
  <si>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</si>
  <si>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</si>
  <si>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</si>
  <si>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</si>
  <si>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</si>
  <si>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</si>
  <si>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</si>
  <si>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</si>
  <si>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</si>
  <si>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</si>
  <si>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</si>
  <si>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</si>
  <si>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</si>
  <si>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</si>
  <si>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</si>
  <si>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</si>
  <si>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</si>
  <si>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</si>
  <si>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</si>
  <si>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</si>
  <si>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</si>
  <si>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</si>
  <si>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</si>
  <si>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</si>
  <si>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</si>
  <si>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</si>
  <si>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</si>
  <si>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</si>
  <si>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</si>
  <si>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</si>
  <si>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</si>
  <si>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</si>
  <si>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</si>
  <si>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</si>
  <si>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</si>
  <si>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</si>
  <si>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</si>
  <si>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</si>
  <si>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</si>
  <si>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</si>
  <si>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</si>
  <si>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</si>
  <si>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</si>
  <si>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</si>
  <si>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</si>
  <si>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</si>
  <si>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</si>
  <si>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</si>
  <si>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</si>
  <si>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</si>
  <si>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</si>
  <si>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</si>
  <si>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</si>
  <si>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</si>
  <si>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</si>
  <si>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</si>
  <si>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</si>
  <si>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</si>
  <si>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</si>
  <si>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</si>
  <si>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</si>
  <si>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</si>
  <si>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</si>
  <si>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</si>
  <si>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</si>
  <si>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</si>
  <si>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</si>
  <si>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</si>
  <si>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</si>
  <si>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</si>
  <si>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</si>
  <si>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</si>
  <si>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</si>
  <si>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</si>
  <si>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</si>
  <si>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</si>
  <si>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</si>
  <si>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</si>
  <si>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</si>
  <si>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</si>
  <si>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</si>
  <si>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</si>
  <si>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</si>
  <si>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</si>
  <si>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</si>
  <si>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</si>
  <si>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</si>
  <si>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</si>
  <si>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</si>
  <si>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</si>
  <si>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</si>
  <si>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</si>
  <si>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</si>
  <si>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</si>
  <si>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</si>
  <si>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</si>
  <si>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</si>
  <si>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</si>
  <si>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</si>
  <si>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</si>
  <si>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</si>
  <si>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</si>
  <si>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</si>
  <si>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</si>
  <si>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</si>
  <si>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</si>
  <si>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</si>
  <si>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</si>
  <si>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</si>
  <si>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</si>
  <si>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</si>
  <si>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</si>
  <si>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</si>
  <si>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</si>
  <si>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</si>
  <si>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</si>
  <si>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</si>
  <si>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</si>
  <si>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</si>
  <si>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</si>
  <si>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</si>
  <si>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</si>
  <si>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</si>
  <si>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</si>
  <si>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</si>
  <si>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</si>
  <si>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</si>
  <si>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</si>
  <si>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</si>
  <si>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</si>
  <si>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</si>
  <si>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</si>
  <si>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</si>
  <si>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</si>
  <si>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</si>
  <si>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</si>
  <si>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</si>
  <si>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</si>
  <si>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</si>
  <si>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</si>
  <si>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</si>
  <si>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</si>
  <si>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</si>
  <si>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</si>
  <si>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</si>
  <si>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</si>
  <si>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</si>
  <si>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</si>
  <si>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</si>
  <si>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</si>
  <si>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</si>
  <si>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</si>
  <si>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</si>
  <si>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</si>
  <si>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</si>
  <si>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</si>
  <si>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</si>
  <si>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</si>
  <si>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</si>
  <si>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</si>
  <si>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</si>
  <si>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</si>
  <si>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</si>
  <si>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</si>
  <si>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</si>
  <si>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</si>
  <si>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</si>
  <si>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</si>
  <si>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</si>
  <si>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</si>
  <si>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</si>
  <si>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</si>
  <si>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</si>
  <si>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</si>
  <si>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</si>
  <si>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</si>
  <si>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</si>
  <si>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</si>
  <si>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</si>
  <si>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</si>
  <si>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</si>
  <si>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</si>
  <si>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</si>
  <si>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</si>
  <si>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</si>
  <si>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</si>
  <si>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</si>
  <si>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</si>
  <si>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</si>
  <si>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</si>
  <si>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</si>
  <si>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</si>
  <si>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</si>
  <si>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</si>
  <si>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</si>
  <si>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</si>
  <si>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</si>
  <si>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</si>
  <si>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</si>
  <si>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</si>
  <si>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</si>
  <si>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</si>
  <si>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</si>
  <si>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</si>
  <si>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</si>
  <si>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</si>
  <si>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</si>
  <si>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</si>
  <si>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</si>
  <si>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</si>
  <si>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</si>
  <si>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</si>
  <si>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</si>
  <si>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</si>
  <si>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</si>
  <si>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</si>
  <si>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</si>
  <si>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</si>
  <si>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</si>
  <si>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</si>
  <si>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</si>
  <si>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</si>
  <si>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</si>
  <si>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</si>
  <si>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</si>
  <si>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</si>
  <si>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</si>
  <si>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</si>
  <si>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</si>
  <si>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</si>
  <si>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</si>
  <si>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</si>
  <si>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</si>
  <si>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</si>
  <si>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</si>
  <si>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</si>
  <si>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</si>
  <si>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</si>
  <si>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</si>
  <si>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</si>
  <si>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</si>
  <si>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</si>
  <si>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</si>
  <si>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</si>
  <si>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</si>
  <si>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</si>
  <si>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</si>
  <si>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</si>
  <si>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</si>
  <si>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</si>
  <si>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</si>
  <si>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</si>
  <si>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</si>
  <si>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</si>
  <si>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</si>
  <si>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</si>
  <si>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</si>
  <si>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</si>
  <si>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</si>
  <si>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</si>
  <si>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</si>
  <si>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</si>
  <si>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</si>
  <si>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</si>
  <si>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</si>
  <si>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</si>
  <si>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</si>
  <si>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</si>
  <si>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</si>
  <si>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</si>
  <si>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</si>
  <si>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</si>
  <si>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</si>
  <si>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</si>
  <si>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</si>
  <si>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</si>
  <si>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</si>
  <si>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</si>
  <si>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</si>
  <si>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</si>
  <si>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</si>
  <si>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</si>
  <si>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</si>
  <si>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</si>
  <si>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</si>
  <si>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</si>
  <si>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</si>
  <si>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</si>
  <si>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</si>
  <si>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</si>
  <si>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</si>
  <si>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</si>
  <si>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</si>
  <si>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</si>
  <si>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</si>
  <si>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</si>
  <si>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</si>
  <si>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</si>
  <si>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</si>
  <si>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</si>
  <si>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</si>
  <si>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</si>
  <si>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</si>
  <si>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</si>
  <si>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</si>
  <si>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</si>
  <si>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</si>
  <si>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</si>
  <si>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</si>
  <si>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</si>
  <si>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</si>
  <si>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</si>
  <si>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</si>
  <si>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</si>
  <si>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</si>
  <si>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</si>
  <si>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</si>
  <si>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</si>
  <si>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</si>
  <si>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</si>
  <si>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</si>
  <si>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</si>
  <si>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</si>
  <si>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</si>
  <si>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</si>
  <si>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</si>
  <si>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</si>
  <si>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</si>
  <si>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</si>
  <si>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</si>
  <si>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</si>
  <si>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</si>
  <si>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</si>
  <si>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</si>
  <si>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</si>
  <si>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</si>
  <si>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</si>
  <si>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</si>
  <si>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</si>
  <si>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</si>
  <si>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</si>
  <si>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</si>
  <si>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</si>
  <si>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</si>
  <si>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</si>
  <si>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</si>
  <si>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</si>
  <si>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</si>
  <si>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</si>
  <si>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</si>
  <si>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</si>
  <si>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</si>
  <si>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</si>
  <si>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</si>
  <si>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</si>
  <si>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</si>
  <si>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</si>
  <si>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</si>
  <si>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</si>
  <si>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</si>
  <si>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</si>
  <si>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</si>
  <si>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</si>
  <si>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</si>
  <si>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</si>
  <si>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</si>
  <si>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</si>
  <si>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</si>
  <si>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</si>
  <si>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</si>
  <si>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</si>
  <si>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</si>
  <si>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</si>
  <si>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</si>
  <si>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</si>
  <si>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</si>
  <si>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</si>
  <si>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</si>
  <si>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</si>
  <si>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</si>
  <si>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</si>
  <si>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</si>
  <si>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</si>
  <si>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</si>
  <si>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</si>
  <si>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</si>
  <si>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</si>
  <si>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</si>
  <si>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</si>
  <si>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</si>
  <si>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</si>
  <si>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</si>
  <si>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</si>
  <si>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</si>
  <si>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</si>
  <si>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</si>
  <si>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</si>
  <si>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</si>
  <si>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</si>
  <si>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</si>
  <si>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</si>
  <si>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</si>
  <si>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</si>
  <si>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</si>
  <si>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</si>
  <si>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</si>
  <si>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</si>
  <si>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</si>
  <si>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</si>
  <si>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</si>
  <si>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</si>
  <si>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</si>
  <si>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</si>
  <si>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</si>
  <si>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</si>
  <si>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</si>
  <si>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</si>
  <si>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</si>
  <si>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</si>
  <si>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</si>
  <si>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</si>
  <si>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</si>
  <si>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</si>
  <si>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</si>
  <si>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</si>
  <si>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</si>
  <si>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</si>
  <si>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</si>
  <si>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</si>
  <si>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</si>
  <si>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</si>
  <si>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</si>
  <si>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</si>
  <si>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</si>
  <si>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</si>
  <si>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</si>
  <si>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</si>
  <si>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</si>
  <si>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</si>
  <si>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</si>
  <si>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</si>
  <si>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</si>
  <si>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</si>
  <si>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</si>
  <si>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</si>
  <si>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</si>
  <si>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</si>
  <si>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</si>
  <si>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</si>
  <si>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</si>
  <si>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</si>
  <si>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</si>
  <si>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</si>
  <si>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</si>
  <si>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</si>
  <si>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</si>
  <si>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</si>
  <si>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</si>
  <si>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</si>
  <si>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</si>
  <si>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</si>
  <si>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</si>
  <si>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</si>
  <si>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</si>
  <si>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</si>
  <si>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</si>
  <si>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</si>
  <si>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</si>
  <si>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</si>
  <si>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</si>
  <si>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</si>
  <si>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</si>
  <si>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</si>
  <si>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</si>
  <si>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</si>
  <si>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</si>
  <si>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</si>
  <si>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</si>
  <si>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</si>
  <si>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</si>
  <si>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</si>
  <si>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</si>
  <si>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</si>
  <si>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</si>
  <si>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</si>
  <si>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</si>
  <si>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</si>
  <si>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</si>
  <si>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</si>
  <si>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</si>
  <si>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</si>
  <si>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</si>
  <si>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</si>
  <si>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</si>
  <si>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</si>
  <si>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</si>
  <si>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</si>
  <si>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</si>
  <si>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</si>
  <si>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</si>
  <si>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</si>
  <si>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</si>
  <si>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</si>
  <si>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</si>
  <si>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</si>
  <si>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</si>
  <si>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</si>
  <si>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</si>
  <si>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</si>
  <si>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</si>
  <si>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</si>
  <si>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</si>
  <si>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</si>
  <si>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</si>
  <si>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</si>
  <si>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</si>
  <si>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</si>
  <si>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</si>
  <si>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</si>
  <si>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</si>
  <si>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</si>
  <si>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</si>
  <si>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</si>
  <si>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</si>
  <si>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</si>
  <si>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</si>
  <si>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</si>
  <si>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</si>
  <si>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</si>
  <si>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</si>
  <si>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</si>
  <si>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</si>
  <si>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</si>
  <si>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</si>
  <si>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</si>
  <si>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</si>
  <si>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</si>
  <si>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</si>
  <si>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</si>
  <si>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</si>
  <si>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</si>
  <si>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</si>
  <si>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</si>
  <si>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</si>
  <si>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</si>
  <si>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</si>
  <si>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</si>
  <si>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</si>
  <si>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</si>
  <si>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</si>
  <si>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</si>
  <si>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</si>
  <si>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</si>
  <si>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</si>
  <si>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</si>
  <si>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</si>
  <si>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</si>
  <si>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</si>
  <si>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</si>
  <si>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</si>
  <si>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</si>
  <si>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</si>
  <si>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</si>
  <si>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</si>
  <si>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</si>
  <si>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</si>
  <si>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</si>
  <si>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</si>
  <si>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</si>
  <si>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</si>
  <si>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</si>
  <si>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</si>
  <si>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</si>
  <si>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</si>
  <si>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</si>
  <si>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</si>
  <si>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</si>
  <si>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</si>
  <si>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</si>
  <si>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</si>
  <si>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</si>
  <si>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</si>
  <si>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</si>
  <si>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</si>
  <si>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</si>
  <si>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</si>
  <si>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</si>
  <si>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</si>
  <si>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</si>
  <si>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</si>
  <si>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</si>
  <si>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</si>
  <si>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</si>
  <si>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</si>
  <si>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</si>
  <si>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</si>
  <si>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</si>
  <si>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</si>
  <si>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</si>
  <si>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</si>
  <si>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</si>
  <si>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</si>
  <si>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</si>
  <si>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</si>
  <si>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</si>
  <si>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</si>
  <si>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</si>
  <si>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</si>
  <si>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</si>
  <si>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</si>
  <si>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</si>
  <si>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</si>
  <si>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</si>
  <si>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</si>
  <si>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</si>
  <si>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</si>
  <si>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</si>
  <si>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</si>
  <si>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</si>
  <si>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</si>
  <si>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</si>
  <si>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</si>
  <si>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</si>
  <si>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</si>
  <si>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</si>
  <si>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</si>
  <si>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</si>
  <si>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</si>
  <si>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</si>
  <si>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</si>
  <si>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</si>
  <si>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</si>
  <si>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</si>
  <si>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</si>
  <si>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</si>
  <si>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</si>
  <si>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</si>
  <si>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</si>
  <si>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</si>
  <si>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</si>
  <si>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</si>
  <si>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</si>
  <si>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</si>
  <si>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</si>
  <si>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</si>
  <si>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</si>
  <si>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</si>
  <si>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</si>
  <si>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</si>
  <si>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</si>
  <si>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</si>
  <si>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</si>
  <si>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</si>
  <si>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</si>
  <si>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</si>
  <si>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</si>
  <si>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</si>
  <si>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</si>
  <si>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</si>
  <si>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</si>
  <si>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</si>
  <si>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</si>
  <si>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</si>
  <si>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</si>
  <si>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</si>
  <si>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</si>
  <si>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</si>
  <si>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</si>
  <si>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</si>
  <si>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</si>
  <si>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</si>
  <si>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</si>
  <si>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</si>
  <si>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</si>
  <si>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</si>
  <si>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</si>
  <si>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</si>
  <si>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</si>
  <si>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</si>
  <si>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</si>
  <si>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</si>
  <si>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</si>
  <si>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</si>
  <si>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</si>
  <si>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</si>
  <si>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</si>
  <si>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</si>
  <si>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</si>
  <si>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</si>
  <si>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</si>
  <si>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</si>
  <si>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</si>
  <si>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</si>
  <si>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</si>
  <si>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</si>
  <si>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</si>
  <si>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</si>
  <si>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</si>
  <si>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</si>
  <si>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</si>
  <si>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</si>
  <si>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</si>
  <si>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</si>
  <si>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</si>
  <si>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</si>
  <si>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</si>
  <si>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</si>
  <si>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</si>
  <si>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</si>
  <si>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</si>
  <si>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</si>
  <si>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</si>
  <si>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</si>
  <si>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</si>
  <si>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</si>
  <si>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</si>
  <si>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</si>
  <si>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</si>
  <si>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</si>
  <si>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</si>
  <si>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</si>
  <si>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</si>
  <si>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</si>
  <si>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</si>
  <si>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</si>
  <si>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</si>
  <si>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</si>
  <si>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</si>
  <si>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</si>
  <si>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</si>
  <si>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</si>
  <si>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</si>
  <si>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</si>
  <si>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</si>
  <si>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</si>
  <si>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</si>
  <si>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</si>
  <si>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</si>
  <si>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</si>
  <si>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</si>
  <si>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</si>
  <si>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</si>
  <si>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</si>
  <si>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</si>
  <si>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</si>
  <si>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</si>
  <si>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</si>
  <si>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</si>
  <si>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</si>
  <si>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</si>
  <si>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</si>
  <si>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</si>
  <si>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</si>
  <si>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</si>
  <si>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</si>
  <si>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</si>
  <si>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</si>
  <si>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</si>
  <si>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</si>
  <si>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</si>
  <si>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</si>
  <si>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</si>
  <si>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</si>
  <si>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</si>
  <si>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</si>
  <si>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</si>
  <si>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</si>
  <si>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</si>
  <si>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</si>
  <si>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</si>
  <si>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</si>
  <si>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</si>
  <si>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</si>
  <si>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</si>
  <si>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</si>
  <si>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</si>
  <si>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</si>
  <si>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</si>
  <si>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</si>
  <si>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</si>
  <si>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</si>
  <si>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</si>
  <si>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</si>
  <si>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</si>
  <si>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</si>
  <si>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</si>
  <si>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</si>
  <si>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</si>
  <si>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</si>
  <si>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</si>
  <si>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</si>
  <si>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</si>
  <si>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</si>
  <si>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</si>
  <si>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</si>
  <si>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</si>
  <si>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</si>
  <si>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</si>
  <si>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</si>
  <si>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</si>
  <si>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</si>
  <si>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</si>
  <si>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</si>
  <si>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</si>
  <si>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</si>
  <si>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</si>
  <si>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</si>
  <si>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</si>
  <si>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</si>
  <si>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</si>
  <si>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</si>
  <si>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</si>
  <si>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</si>
  <si>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</si>
  <si>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</si>
  <si>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</si>
  <si>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</si>
  <si>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</si>
  <si>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</si>
  <si>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</si>
  <si>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</si>
  <si>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</si>
  <si>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</si>
  <si>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</si>
  <si>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</si>
  <si>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</si>
  <si>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</si>
  <si>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</si>
  <si>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</si>
  <si>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</si>
  <si>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</si>
  <si>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</si>
  <si>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</si>
  <si>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</si>
  <si>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</si>
  <si>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</si>
  <si>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</si>
  <si>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</si>
  <si>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</si>
  <si>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</si>
  <si>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</si>
  <si>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</si>
  <si>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</si>
  <si>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</si>
  <si>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</si>
  <si>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</si>
  <si>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</si>
  <si>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</si>
  <si>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</si>
  <si>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</si>
  <si>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</si>
  <si>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</si>
  <si>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</si>
  <si>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</si>
  <si>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</si>
  <si>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</si>
  <si>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</si>
  <si>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</si>
  <si>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</si>
  <si>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</si>
  <si>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</si>
  <si>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</si>
  <si>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</si>
  <si>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</si>
  <si>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</si>
  <si>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</si>
  <si>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</si>
  <si>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</si>
  <si>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</si>
  <si>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</si>
  <si>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</si>
  <si>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</si>
  <si>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</si>
  <si>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</si>
  <si>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</si>
  <si>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</si>
  <si>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</si>
  <si>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</si>
  <si>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</si>
  <si>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</si>
  <si>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</si>
  <si>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</si>
  <si>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</si>
  <si>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</si>
  <si>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</si>
  <si>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</si>
  <si>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</si>
  <si>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</si>
  <si>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</si>
  <si>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</si>
  <si>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</si>
  <si>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</si>
  <si>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</si>
  <si>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</si>
  <si>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</si>
  <si>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</si>
  <si>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</si>
  <si>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</si>
  <si>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</si>
  <si>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</si>
  <si>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</si>
  <si>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</si>
  <si>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</si>
  <si>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</si>
  <si>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</si>
  <si>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</si>
  <si>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</si>
  <si>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</si>
  <si>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</si>
  <si>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</si>
  <si>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</si>
  <si>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</si>
  <si>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</si>
  <si>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</si>
  <si>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</si>
  <si>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</si>
  <si>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</si>
  <si>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</si>
  <si>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</si>
  <si>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</si>
  <si>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</si>
  <si>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</si>
  <si>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</si>
  <si>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</si>
  <si>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</si>
  <si>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</si>
  <si>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</si>
  <si>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</si>
  <si>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</si>
  <si>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</si>
  <si>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</si>
  <si>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</si>
  <si>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</si>
  <si>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</si>
  <si>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</si>
  <si>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</si>
  <si>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</si>
  <si>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</si>
  <si>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</si>
  <si>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</si>
  <si>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</si>
  <si>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</si>
  <si>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</si>
  <si>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</si>
  <si>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</si>
  <si>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</si>
  <si>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</si>
  <si>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</si>
  <si>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</si>
  <si>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</si>
  <si>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</si>
  <si>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</si>
  <si>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</si>
  <si>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</si>
  <si>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</si>
  <si>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</si>
  <si>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</si>
  <si>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</si>
  <si>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</si>
  <si>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</si>
  <si>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</si>
  <si>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</si>
  <si>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</si>
  <si>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</si>
  <si>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</si>
  <si>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</si>
  <si>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</si>
  <si>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</si>
  <si>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</si>
  <si>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</si>
  <si>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</si>
  <si>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</si>
  <si>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</si>
  <si>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</si>
  <si>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</si>
  <si>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</si>
  <si>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</si>
  <si>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</si>
  <si>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</si>
  <si>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</si>
  <si>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</si>
  <si>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</si>
  <si>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</si>
  <si>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</si>
  <si>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</si>
  <si>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</si>
  <si>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</si>
  <si>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</si>
  <si>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</si>
  <si>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</si>
  <si>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</si>
  <si>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</si>
  <si>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</si>
  <si>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</si>
  <si>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</si>
  <si>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</si>
  <si>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</si>
  <si>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</si>
  <si>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</si>
  <si>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</si>
  <si>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</si>
  <si>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</si>
  <si>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</si>
  <si>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</si>
  <si>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</si>
  <si>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</si>
  <si>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</si>
  <si>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</si>
  <si>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</si>
  <si>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</si>
  <si>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</si>
  <si>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</si>
  <si>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</si>
  <si>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</si>
  <si>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</si>
  <si>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</si>
  <si>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</si>
  <si>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</si>
  <si>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</si>
  <si>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</si>
  <si>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</si>
  <si>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</si>
  <si>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</si>
  <si>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</si>
  <si>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</si>
  <si>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</si>
  <si>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</si>
  <si>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</si>
  <si>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</si>
  <si>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</si>
  <si>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</si>
  <si>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</si>
  <si>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</si>
  <si>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</si>
  <si>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</si>
  <si>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</si>
  <si>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</si>
  <si>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</si>
  <si>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</si>
  <si>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</si>
  <si>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</si>
  <si>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</si>
  <si>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</si>
  <si>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</si>
  <si>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</si>
  <si>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</si>
  <si>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</si>
  <si>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</si>
  <si>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</si>
  <si>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</si>
  <si>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</si>
  <si>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</si>
  <si>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</si>
  <si>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</si>
  <si>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</si>
  <si>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</si>
  <si>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</si>
  <si>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</si>
  <si>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</si>
  <si>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</si>
  <si>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</si>
  <si>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</si>
  <si>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</si>
  <si>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</si>
  <si>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</si>
  <si>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</si>
  <si>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</si>
  <si>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</si>
  <si>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</si>
  <si>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</si>
  <si>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</si>
  <si>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</si>
  <si>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</si>
  <si>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</si>
  <si>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</si>
  <si>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</si>
  <si>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</si>
  <si>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</si>
  <si>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</si>
  <si>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</si>
  <si>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</si>
  <si>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</si>
  <si>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</si>
  <si>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</si>
  <si>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</si>
  <si>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</si>
  <si>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</si>
  <si>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</si>
  <si>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</si>
  <si>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</si>
  <si>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</si>
  <si>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</si>
  <si>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</si>
  <si>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</si>
  <si>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</si>
  <si>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</si>
  <si>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</si>
  <si>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</si>
  <si>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</si>
  <si>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</si>
  <si>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</si>
  <si>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</si>
  <si>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</si>
  <si>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</si>
  <si>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</si>
  <si>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</si>
  <si>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</si>
  <si>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</si>
  <si>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</si>
  <si>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</si>
  <si>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</si>
  <si>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</si>
  <si>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</si>
  <si>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</si>
  <si>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</si>
  <si>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</si>
  <si>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</si>
  <si>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</si>
  <si>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</si>
  <si>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</si>
  <si>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</si>
  <si>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</si>
  <si>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</si>
  <si>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</si>
  <si>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</si>
  <si>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</si>
  <si>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</si>
  <si>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</si>
  <si>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</si>
  <si>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</si>
  <si>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</si>
  <si>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</si>
  <si>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</si>
  <si>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</si>
  <si>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</si>
  <si>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</si>
  <si>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</si>
  <si>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</si>
  <si>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</si>
  <si>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</si>
  <si>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</si>
  <si>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</si>
  <si>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</si>
  <si>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</si>
  <si>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</si>
  <si>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</si>
  <si>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</si>
  <si>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</si>
  <si>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</si>
  <si>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</si>
  <si>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</si>
  <si>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</si>
  <si>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</si>
  <si>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</si>
  <si>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</si>
  <si>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</si>
  <si>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</si>
  <si>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</si>
  <si>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</si>
  <si>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</si>
  <si>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</si>
  <si>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</si>
  <si>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</si>
  <si>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</si>
  <si>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</si>
  <si>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</si>
  <si>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</si>
  <si>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</si>
  <si>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</si>
  <si>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</si>
  <si>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</si>
  <si>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</si>
  <si>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</si>
  <si>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</si>
  <si>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</si>
  <si>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</si>
  <si>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</si>
  <si>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</si>
  <si>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</si>
  <si>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</si>
  <si>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</si>
  <si>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</si>
  <si>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</si>
  <si>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</si>
  <si>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</si>
  <si>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</si>
  <si>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</si>
  <si>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</si>
  <si>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</si>
  <si>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</si>
  <si>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</si>
  <si>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</si>
  <si>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</si>
  <si>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</si>
  <si>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</si>
  <si>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</si>
  <si>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</si>
  <si>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</si>
  <si>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</si>
  <si>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</si>
  <si>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</si>
  <si>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</si>
  <si>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</si>
  <si>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</si>
  <si>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</si>
  <si>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</si>
  <si>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</si>
  <si>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</si>
  <si>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</si>
  <si>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</si>
  <si>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</si>
  <si>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</si>
  <si>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</si>
  <si>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</si>
  <si>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</si>
  <si>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</si>
  <si>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</si>
  <si>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</si>
  <si>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</si>
  <si>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</si>
  <si>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</si>
  <si>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</si>
  <si>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</si>
  <si>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</si>
  <si>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</si>
  <si>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</si>
  <si>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</si>
  <si>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</si>
  <si>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</si>
  <si>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</si>
  <si>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</si>
  <si>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</si>
  <si>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</si>
  <si>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</si>
  <si>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</si>
  <si>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</si>
  <si>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</si>
  <si>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</si>
  <si>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</si>
  <si>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</si>
  <si>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</si>
  <si>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</si>
  <si>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</si>
  <si>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</si>
  <si>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</si>
  <si>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</si>
  <si>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</si>
  <si>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</si>
  <si>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</si>
  <si>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</si>
  <si>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</si>
  <si>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</si>
  <si>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</si>
  <si>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</si>
  <si>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</si>
  <si>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</si>
  <si>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</si>
  <si>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</si>
  <si>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</si>
  <si>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</si>
  <si>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</si>
  <si>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</si>
  <si>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</si>
  <si>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</si>
  <si>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</si>
  <si>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</si>
  <si>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</si>
  <si>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</si>
  <si>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</si>
  <si>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</si>
  <si>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</si>
  <si>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</si>
  <si>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</si>
  <si>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</si>
  <si>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</si>
  <si>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</si>
  <si>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</si>
  <si>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</si>
  <si>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</si>
  <si>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</si>
  <si>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</si>
  <si>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</si>
  <si>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</si>
  <si>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</si>
  <si>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</si>
  <si>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</si>
  <si>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</si>
  <si>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</si>
  <si>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</si>
  <si>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</si>
  <si>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</si>
  <si>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</si>
  <si>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</si>
  <si>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</si>
  <si>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</si>
  <si>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</si>
  <si>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</si>
  <si>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</si>
  <si>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</si>
  <si>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</si>
  <si>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</si>
  <si>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</si>
  <si>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</si>
  <si>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</si>
  <si>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</si>
  <si>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</si>
  <si>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</si>
  <si>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</si>
  <si>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</si>
  <si>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</si>
  <si>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</si>
  <si>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</si>
  <si>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</si>
  <si>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</si>
  <si>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</si>
  <si>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</si>
  <si>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</si>
  <si>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</si>
  <si>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</si>
  <si>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</si>
  <si>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</si>
  <si>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</si>
  <si>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</si>
  <si>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</si>
  <si>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</si>
  <si>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</si>
  <si>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</si>
  <si>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</si>
  <si>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</si>
  <si>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</si>
  <si>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</si>
  <si>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</si>
  <si>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</si>
  <si>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</si>
  <si>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</si>
  <si>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</si>
  <si>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</si>
  <si>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</si>
  <si>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</si>
  <si>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</si>
  <si>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</si>
  <si>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</si>
  <si>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</si>
  <si>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</si>
  <si>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</si>
  <si>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</si>
  <si>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</si>
  <si>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</si>
  <si>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</si>
  <si>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</si>
  <si>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</si>
  <si>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</si>
  <si>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</si>
  <si>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</si>
  <si>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</si>
  <si>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</si>
  <si>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</si>
  <si>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</si>
  <si>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</si>
  <si>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</si>
  <si>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</si>
  <si>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</si>
  <si>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</si>
  <si>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</si>
  <si>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</si>
  <si>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</si>
  <si>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</si>
  <si>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</si>
  <si>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</si>
  <si>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</si>
  <si>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</si>
  <si>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</si>
  <si>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</si>
  <si>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</si>
  <si>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</si>
  <si>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</si>
  <si>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</si>
  <si>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</si>
  <si>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</si>
  <si>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</si>
  <si>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</si>
  <si>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</si>
  <si>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</si>
  <si>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</si>
  <si>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</si>
  <si>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</si>
  <si>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</si>
  <si>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</si>
  <si>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</si>
  <si>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</si>
  <si>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</si>
  <si>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</si>
  <si>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</si>
  <si>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</si>
  <si>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</si>
  <si>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</si>
  <si>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</si>
  <si>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</si>
  <si>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</si>
  <si>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</si>
  <si>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</si>
  <si>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</si>
  <si>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</si>
  <si>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</si>
  <si>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</si>
  <si>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</si>
  <si>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</si>
  <si>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</si>
  <si>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</si>
  <si>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</si>
  <si>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</si>
  <si>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</si>
  <si>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</si>
  <si>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</si>
  <si>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</si>
  <si>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</si>
  <si>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</si>
  <si>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</si>
  <si>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</si>
  <si>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</si>
  <si>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</si>
  <si>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</si>
  <si>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</si>
  <si>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</si>
  <si>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</si>
  <si>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</si>
  <si>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</si>
  <si>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</si>
  <si>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</si>
  <si>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</si>
  <si>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</si>
  <si>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</si>
  <si>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</si>
  <si>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</si>
  <si>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</si>
  <si>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</si>
  <si>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</si>
  <si>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</si>
  <si>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</si>
  <si>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</si>
  <si>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</si>
  <si>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</si>
  <si>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</si>
  <si>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</si>
  <si>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</si>
  <si>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</si>
  <si>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</si>
  <si>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</si>
  <si>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</si>
  <si>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</si>
  <si>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</si>
  <si>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</si>
  <si>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</si>
  <si>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</si>
  <si>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</si>
  <si>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</si>
  <si>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</si>
  <si>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</si>
  <si>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</si>
  <si>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</si>
  <si>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</si>
  <si>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</si>
  <si>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</si>
  <si>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</si>
  <si>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</si>
  <si>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</si>
  <si>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</si>
  <si>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</si>
  <si>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</si>
  <si>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</si>
  <si>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</si>
  <si>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</si>
  <si>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</si>
  <si>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</si>
  <si>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</si>
  <si>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</si>
  <si>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</si>
  <si>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</si>
  <si>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</si>
  <si>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</si>
  <si>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</si>
  <si>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</si>
  <si>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</si>
  <si>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</si>
  <si>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</si>
  <si>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</si>
  <si>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</si>
  <si>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</si>
  <si>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</si>
  <si>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</si>
  <si>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</si>
  <si>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</si>
  <si>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</si>
  <si>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</si>
  <si>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</si>
  <si>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</si>
  <si>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</si>
  <si>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</si>
  <si>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</si>
  <si>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</si>
  <si>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</si>
  <si>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</si>
  <si>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</si>
  <si>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</si>
  <si>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</si>
  <si>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</si>
  <si>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</si>
  <si>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</si>
  <si>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</si>
  <si>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</si>
  <si>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</si>
  <si>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</si>
  <si>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</si>
  <si>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</si>
  <si>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</si>
  <si>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</si>
  <si>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</si>
  <si>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</si>
  <si>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</si>
  <si>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</si>
  <si>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</si>
  <si>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</si>
  <si>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</si>
  <si>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</si>
  <si>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</si>
  <si>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</si>
  <si>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</si>
  <si>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</si>
  <si>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</si>
  <si>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</si>
  <si>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</si>
  <si>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</si>
  <si>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</si>
  <si>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</si>
  <si>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</si>
  <si>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</si>
  <si>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</si>
  <si>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</si>
  <si>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</si>
  <si>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</si>
  <si>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</si>
  <si>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</si>
  <si>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</si>
  <si>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</si>
  <si>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</si>
  <si>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</si>
  <si>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</si>
  <si>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</si>
  <si>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</si>
  <si>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</si>
  <si>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</si>
  <si>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</si>
  <si>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</si>
  <si>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</si>
  <si>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</si>
  <si>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</si>
  <si>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</si>
  <si>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</si>
  <si>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</si>
  <si>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</si>
  <si>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</si>
  <si>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</si>
  <si>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</si>
  <si>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</si>
  <si>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</si>
  <si>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</si>
  <si>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</si>
  <si>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</si>
  <si>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</si>
  <si>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</si>
  <si>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</si>
  <si>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</si>
  <si>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</si>
  <si>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</si>
  <si>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</si>
  <si>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</si>
  <si>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</si>
  <si>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</si>
  <si>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</si>
  <si>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</si>
  <si>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</si>
  <si>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</si>
  <si>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</si>
  <si>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</si>
  <si>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</si>
  <si>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</si>
  <si>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</si>
  <si>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</si>
  <si>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</si>
  <si>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</si>
  <si>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</si>
  <si>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</si>
  <si>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</si>
  <si>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</si>
  <si>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</si>
  <si>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</si>
  <si>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</si>
  <si>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</si>
  <si>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</si>
  <si>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</si>
  <si>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</si>
  <si>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</si>
  <si>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</si>
  <si>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</si>
  <si>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</si>
  <si>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</si>
  <si>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</si>
  <si>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</si>
  <si>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</si>
  <si>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</si>
  <si>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</si>
  <si>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</si>
  <si>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</si>
  <si>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</si>
  <si>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</si>
  <si>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</si>
  <si>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</si>
  <si>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</si>
  <si>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</si>
  <si>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</si>
  <si>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</si>
  <si>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</si>
  <si>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</si>
  <si>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</si>
  <si>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</si>
  <si>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</si>
  <si>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</si>
  <si>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</si>
  <si>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</si>
  <si>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</si>
  <si>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</si>
  <si>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</si>
  <si>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</si>
  <si>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</si>
  <si>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</si>
  <si>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</si>
  <si>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</si>
  <si>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</si>
  <si>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</si>
  <si>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</si>
  <si>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</si>
  <si>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</si>
  <si>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</si>
  <si>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</si>
  <si>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</si>
  <si>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</si>
  <si>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</si>
  <si>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</si>
  <si>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</si>
  <si>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</si>
  <si>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</si>
  <si>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</si>
  <si>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</si>
  <si>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</si>
  <si>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</si>
  <si>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</si>
  <si>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</si>
  <si>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</si>
  <si>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</si>
  <si>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</si>
  <si>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</si>
  <si>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</si>
  <si>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</si>
  <si>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</si>
  <si>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</si>
  <si>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</si>
  <si>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</si>
  <si>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</si>
  <si>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</si>
  <si>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</si>
  <si>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</si>
  <si>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</si>
  <si>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</si>
  <si>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</si>
  <si>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</si>
  <si>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</si>
  <si>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</si>
  <si>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</si>
  <si>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</si>
  <si>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</si>
  <si>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</si>
  <si>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</si>
  <si>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</si>
  <si>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</si>
  <si>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</si>
  <si>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</si>
  <si>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</si>
  <si>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</si>
  <si>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</si>
  <si>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</si>
  <si>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</si>
  <si>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</si>
  <si>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</si>
  <si>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</si>
  <si>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</si>
  <si>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</si>
  <si>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</si>
  <si>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</si>
  <si>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</si>
  <si>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</si>
  <si>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</si>
  <si>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</si>
  <si>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</si>
  <si>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</si>
  <si>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</si>
  <si>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</si>
  <si>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</si>
  <si>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</si>
  <si>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</si>
  <si>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</si>
  <si>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</si>
  <si>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</si>
  <si>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</si>
  <si>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</si>
  <si>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</si>
  <si>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</si>
  <si>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</si>
  <si>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</si>
  <si>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</si>
  <si>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</si>
  <si>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</si>
  <si>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</si>
  <si>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</si>
  <si>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</si>
  <si>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</si>
  <si>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</si>
  <si>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</si>
  <si>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</si>
  <si>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</si>
  <si>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</si>
  <si>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</si>
  <si>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</si>
  <si>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</si>
  <si>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</si>
  <si>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</si>
  <si>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</si>
  <si>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</si>
  <si>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</si>
  <si>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</si>
  <si>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</si>
  <si>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</si>
  <si>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</si>
  <si>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</si>
  <si>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</si>
  <si>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</si>
  <si>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</si>
  <si>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</si>
  <si>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</si>
  <si>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</si>
  <si>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</si>
  <si>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</si>
  <si>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</si>
  <si>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</si>
  <si>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</si>
  <si>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</si>
  <si>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</si>
  <si>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</si>
  <si>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</si>
  <si>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</si>
  <si>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</si>
  <si>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</si>
  <si>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</si>
  <si>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</si>
  <si>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</si>
  <si>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</si>
  <si>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</si>
  <si>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</si>
  <si>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</si>
  <si>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</si>
  <si>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</si>
  <si>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</si>
  <si>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</si>
  <si>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</si>
  <si>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</si>
  <si>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</si>
  <si>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</si>
  <si>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</si>
  <si>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</si>
  <si>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</si>
  <si>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</si>
  <si>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</si>
  <si>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</si>
  <si>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</si>
  <si>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</si>
  <si>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</si>
  <si>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</si>
  <si>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</si>
  <si>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</si>
  <si>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</si>
  <si>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</si>
  <si>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</si>
  <si>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</si>
  <si>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</si>
  <si>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</si>
  <si>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</si>
  <si>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</si>
  <si>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</si>
  <si>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</si>
  <si>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</si>
  <si>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</si>
  <si>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</si>
  <si>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</si>
  <si>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</si>
  <si>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</si>
  <si>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</si>
  <si>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</si>
  <si>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</si>
  <si>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</si>
  <si>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</si>
  <si>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</si>
  <si>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</si>
  <si>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</si>
  <si>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</si>
  <si>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</si>
  <si>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</si>
  <si>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</si>
  <si>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</si>
  <si>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</si>
  <si>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</si>
  <si>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</si>
  <si>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</si>
  <si>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</si>
  <si>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</si>
  <si>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</si>
  <si>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</si>
  <si>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</si>
  <si>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</si>
  <si>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</si>
  <si>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</si>
  <si>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</si>
  <si>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</si>
  <si>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</si>
  <si>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</si>
  <si>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</si>
  <si>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</si>
  <si>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</si>
  <si>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</si>
  <si>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</si>
  <si>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</si>
  <si>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</si>
  <si>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</si>
  <si>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</si>
  <si>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</si>
  <si>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</si>
  <si>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</si>
  <si>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</si>
  <si>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</si>
  <si>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</si>
  <si>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</si>
  <si>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</si>
  <si>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</si>
  <si>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</si>
  <si>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</si>
  <si>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</si>
  <si>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</si>
  <si>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</si>
  <si>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</si>
  <si>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</si>
  <si>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</si>
  <si>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</si>
  <si>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</si>
  <si>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</si>
  <si>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</si>
  <si>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</si>
  <si>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</si>
  <si>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</si>
  <si>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</si>
  <si>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</si>
  <si>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</si>
  <si>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</si>
  <si>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</si>
  <si>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</si>
  <si>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</si>
  <si>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</si>
  <si>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</si>
  <si>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</si>
  <si>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</si>
  <si>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</si>
  <si>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</si>
  <si>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</si>
  <si>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</si>
  <si>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</si>
  <si>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</si>
  <si>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</si>
  <si>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</si>
  <si>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</si>
  <si>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</si>
  <si>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</si>
  <si>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</si>
  <si>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</si>
  <si>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</si>
  <si>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</si>
  <si>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</si>
  <si>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</si>
  <si>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</si>
  <si>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</si>
  <si>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</si>
  <si>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</si>
  <si>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</si>
  <si>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</si>
  <si>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</si>
  <si>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</si>
  <si>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</si>
  <si>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</si>
  <si>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</si>
  <si>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</si>
  <si>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</si>
  <si>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</si>
  <si>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</si>
  <si>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</si>
  <si>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</si>
  <si>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</si>
  <si>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</si>
  <si>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</si>
  <si>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</si>
  <si>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</si>
  <si>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</si>
  <si>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</si>
  <si>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</si>
  <si>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</si>
  <si>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</si>
  <si>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</si>
  <si>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</si>
  <si>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</si>
  <si>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</si>
  <si>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</si>
  <si>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</si>
  <si>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</si>
  <si>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</si>
  <si>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</si>
  <si>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</si>
  <si>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</si>
  <si>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</si>
  <si>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</si>
  <si>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</si>
  <si>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</si>
  <si>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</si>
  <si>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</si>
  <si>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</si>
  <si>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</si>
  <si>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</si>
  <si>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</si>
  <si>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</si>
  <si>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</si>
  <si>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</si>
  <si>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</si>
  <si>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</si>
  <si>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</si>
  <si>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</si>
  <si>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</si>
  <si>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</si>
  <si>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</si>
  <si>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</si>
  <si>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</si>
  <si>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</si>
  <si>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</si>
  <si>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</si>
  <si>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</si>
  <si>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</si>
  <si>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</si>
  <si>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</si>
  <si>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</si>
  <si>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</si>
  <si>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</si>
  <si>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</si>
  <si>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</si>
  <si>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</si>
  <si>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</si>
  <si>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</si>
  <si>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</si>
  <si>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</si>
  <si>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</si>
  <si>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</si>
  <si>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</si>
  <si>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</si>
  <si>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</si>
  <si>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</si>
  <si>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</si>
  <si>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</si>
  <si>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</si>
  <si>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</si>
  <si>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</si>
  <si>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</si>
  <si>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</si>
  <si>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</si>
  <si>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</si>
  <si>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</si>
  <si>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</si>
  <si>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</si>
  <si>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</si>
  <si>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</si>
  <si>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</si>
  <si>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</si>
  <si>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</si>
  <si>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</si>
  <si>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</si>
  <si>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</si>
  <si>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</si>
  <si>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</si>
  <si>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</si>
  <si>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</si>
  <si>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</si>
  <si>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</si>
  <si>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</si>
  <si>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</si>
  <si>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</si>
  <si>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</si>
  <si>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</si>
  <si>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</si>
  <si>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</si>
  <si>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</si>
  <si>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</si>
  <si>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</si>
  <si>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</si>
  <si>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</si>
  <si>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</si>
  <si>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</si>
  <si>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</si>
  <si>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</si>
  <si>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</si>
  <si>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</si>
  <si>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</si>
  <si>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</si>
  <si>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</si>
  <si>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</si>
  <si>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</si>
  <si>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</si>
  <si>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</si>
  <si>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</si>
  <si>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</si>
  <si>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</si>
  <si>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</si>
  <si>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</si>
  <si>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</si>
  <si>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</si>
  <si>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</si>
  <si>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</si>
  <si>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</si>
  <si>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</si>
  <si>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</si>
  <si>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</si>
  <si>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</si>
  <si>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</si>
  <si>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</si>
  <si>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</si>
  <si>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</si>
  <si>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</si>
  <si>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</si>
  <si>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</si>
  <si>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</si>
  <si>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</si>
  <si>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</si>
  <si>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</si>
  <si>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</si>
  <si>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</si>
  <si>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</si>
  <si>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</si>
  <si>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</si>
  <si>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</si>
  <si>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</si>
  <si>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</si>
  <si>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</si>
  <si>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</si>
  <si>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</si>
  <si>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</si>
  <si>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</si>
  <si>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</si>
  <si>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</si>
  <si>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</si>
  <si>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</si>
  <si>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</si>
  <si>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</si>
  <si>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</si>
  <si>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</si>
  <si>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</si>
  <si>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</si>
  <si>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</si>
  <si>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</si>
  <si>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</si>
  <si>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</si>
  <si>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</si>
  <si>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</si>
  <si>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</si>
  <si>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</si>
  <si>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</si>
  <si>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</si>
  <si>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</si>
  <si>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</si>
  <si>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</si>
  <si>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</si>
  <si>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</si>
  <si>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</si>
  <si>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</si>
  <si>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</si>
  <si>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</si>
  <si>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</si>
  <si>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</si>
  <si>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</si>
  <si>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</si>
  <si>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</si>
  <si>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</si>
  <si>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</si>
  <si>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</si>
  <si>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</si>
  <si>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</si>
  <si>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</si>
  <si>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</si>
  <si>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</si>
  <si>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</si>
  <si>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</si>
  <si>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</si>
  <si>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</si>
  <si>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</si>
  <si>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</si>
  <si>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</si>
  <si>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</si>
  <si>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</si>
  <si>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</si>
  <si>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</si>
  <si>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</si>
  <si>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</si>
  <si>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</si>
  <si>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</si>
  <si>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</si>
  <si>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</si>
  <si>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</si>
  <si>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</si>
  <si>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</si>
  <si>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</si>
  <si>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</si>
  <si>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</si>
  <si>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</si>
  <si>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</si>
  <si>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</si>
  <si>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</si>
  <si>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</si>
  <si>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</si>
  <si>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</si>
  <si>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</si>
  <si>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</si>
  <si>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</si>
  <si>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</si>
  <si>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</si>
  <si>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</si>
  <si>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</si>
  <si>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</si>
  <si>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</si>
  <si>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</si>
  <si>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</si>
  <si>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</si>
  <si>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</si>
  <si>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</si>
  <si>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</si>
  <si>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</si>
  <si>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</si>
  <si>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</si>
  <si>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</si>
  <si>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</si>
  <si>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</si>
  <si>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</si>
  <si>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</si>
  <si>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</si>
  <si>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</si>
  <si>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</si>
  <si>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</si>
  <si>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</si>
  <si>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</si>
  <si>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</si>
  <si>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</si>
  <si>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</si>
  <si>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</si>
  <si>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</si>
  <si>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</si>
  <si>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</si>
  <si>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</si>
  <si>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</si>
  <si>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</si>
  <si>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</si>
  <si>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</si>
  <si>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</si>
  <si>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</si>
  <si>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</si>
  <si>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</si>
  <si>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</si>
  <si>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</si>
  <si>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</si>
  <si>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</si>
  <si>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</si>
  <si>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</si>
  <si>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</si>
  <si>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</si>
  <si>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</si>
  <si>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</si>
  <si>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</si>
  <si>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</si>
  <si>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</si>
  <si>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</si>
  <si>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</si>
  <si>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</si>
  <si>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</si>
  <si>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</si>
  <si>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</si>
  <si>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</si>
  <si>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</si>
  <si>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</si>
  <si>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</si>
  <si>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</si>
  <si>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</si>
  <si>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</si>
  <si>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</si>
  <si>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</si>
  <si>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</si>
  <si>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</si>
  <si>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</si>
  <si>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</si>
  <si>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</si>
  <si>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</si>
  <si>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</si>
  <si>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</si>
  <si>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</si>
  <si>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</si>
  <si>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</si>
  <si>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</si>
  <si>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</si>
  <si>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</si>
  <si>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</si>
  <si>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</si>
  <si>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</si>
  <si>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</si>
  <si>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</si>
  <si>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</si>
  <si>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</si>
  <si>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</si>
  <si>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</si>
  <si>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</si>
  <si>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</si>
  <si>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</si>
  <si>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</si>
  <si>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</si>
  <si>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</si>
  <si>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</si>
  <si>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</si>
  <si>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</si>
  <si>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</si>
  <si>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</si>
  <si>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</si>
  <si>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</si>
  <si>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</si>
  <si>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</si>
  <si>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</si>
  <si>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</si>
  <si>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</si>
  <si>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</si>
  <si>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</si>
  <si>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</si>
  <si>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</si>
  <si>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</si>
  <si>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</si>
  <si>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</si>
  <si>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</si>
  <si>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</si>
  <si>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</si>
  <si>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</si>
  <si>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</si>
  <si>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</si>
  <si>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</si>
  <si>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</si>
  <si>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</si>
  <si>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</si>
  <si>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</si>
  <si>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</si>
  <si>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</si>
  <si>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</si>
  <si>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</si>
  <si>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</si>
  <si>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</si>
  <si>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</si>
  <si>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</si>
  <si>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</si>
  <si>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</si>
  <si>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</si>
  <si>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</si>
  <si>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</si>
  <si>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</si>
  <si>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</si>
  <si>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</si>
  <si>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</si>
  <si>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</si>
  <si>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</si>
  <si>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</si>
  <si>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</si>
  <si>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</si>
  <si>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</si>
  <si>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</si>
  <si>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</si>
  <si>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</si>
  <si>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</si>
  <si>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</si>
  <si>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</si>
  <si>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</si>
  <si>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</si>
  <si>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</si>
  <si>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</si>
  <si>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</si>
  <si>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</si>
  <si>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</si>
  <si>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</si>
  <si>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</si>
  <si>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</si>
  <si>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</si>
  <si>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</si>
  <si>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</si>
  <si>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</si>
  <si>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</si>
  <si>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</si>
  <si>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</si>
  <si>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</si>
  <si>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</si>
  <si>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</si>
  <si>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</si>
  <si>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</si>
  <si>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</si>
  <si>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</si>
  <si>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</si>
  <si>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</si>
  <si>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</si>
  <si>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</si>
  <si>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</si>
  <si>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</si>
  <si>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</si>
  <si>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</si>
  <si>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</si>
  <si>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</si>
  <si>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</si>
  <si>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</si>
  <si>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</si>
  <si>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</si>
  <si>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</si>
  <si>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</si>
  <si>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</si>
  <si>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</si>
  <si>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</si>
  <si>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</si>
  <si>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</si>
  <si>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</si>
  <si>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</si>
  <si>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</si>
  <si>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</si>
  <si>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</si>
  <si>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</si>
  <si>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</si>
  <si>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</si>
  <si>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</si>
  <si>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</si>
  <si>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</si>
  <si>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</si>
  <si>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</si>
  <si>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</si>
  <si>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</si>
  <si>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</si>
  <si>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</si>
  <si>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</si>
  <si>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</si>
  <si>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</si>
  <si>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</si>
  <si>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</si>
  <si>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</si>
  <si>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</si>
  <si>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</si>
  <si>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</si>
  <si>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</si>
  <si>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</si>
  <si>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</si>
  <si>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</si>
  <si>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</si>
  <si>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</si>
  <si>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</si>
  <si>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</si>
  <si>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</si>
  <si>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</si>
  <si>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</si>
  <si>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</si>
  <si>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</si>
  <si>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</si>
  <si>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</si>
  <si>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</si>
  <si>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</si>
  <si>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</si>
  <si>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</si>
  <si>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</si>
  <si>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</si>
  <si>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</si>
  <si>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</si>
  <si>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</si>
  <si>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</si>
  <si>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</si>
  <si>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</si>
  <si>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</si>
  <si>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</si>
  <si>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</si>
  <si>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</si>
  <si>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</si>
  <si>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</si>
  <si>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</si>
  <si>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</si>
  <si>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</si>
  <si>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</si>
  <si>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</si>
  <si>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</si>
  <si>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</si>
  <si>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</si>
  <si>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</si>
  <si>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</si>
  <si>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</si>
  <si>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</si>
  <si>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</si>
  <si>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</si>
  <si>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</si>
  <si>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</si>
  <si>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</si>
  <si>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</si>
  <si>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</si>
  <si>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</si>
  <si>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</si>
  <si>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</si>
  <si>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</si>
  <si>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</si>
  <si>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</si>
  <si>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</si>
  <si>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</si>
  <si>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</si>
  <si>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</si>
  <si>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</si>
  <si>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</si>
  <si>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</si>
  <si>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</si>
  <si>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</si>
  <si>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</si>
  <si>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</si>
  <si>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</si>
  <si>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</si>
  <si>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</si>
  <si>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</si>
  <si>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</si>
  <si>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</si>
  <si>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</si>
  <si>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</si>
  <si>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</si>
  <si>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</si>
  <si>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</si>
  <si>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</si>
  <si>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</si>
  <si>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</si>
  <si>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</si>
  <si>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</si>
  <si>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</si>
  <si>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</si>
  <si>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</si>
  <si>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</si>
  <si>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</si>
  <si>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</si>
  <si>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</si>
  <si>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</si>
  <si>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</si>
  <si>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</si>
  <si>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</si>
  <si>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</si>
  <si>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</si>
  <si>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</si>
  <si>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</si>
  <si>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</si>
  <si>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</si>
  <si>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</si>
  <si>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</si>
  <si>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</si>
  <si>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</si>
  <si>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</si>
  <si>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</si>
  <si>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</si>
  <si>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</si>
  <si>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</si>
  <si>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</si>
  <si>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</si>
  <si>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</si>
  <si>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</si>
  <si>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</si>
  <si>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</si>
  <si>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</si>
  <si>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</si>
  <si>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</si>
  <si>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</si>
  <si>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</si>
  <si>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</si>
  <si>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</si>
  <si>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</si>
  <si>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</si>
  <si>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</si>
  <si>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</si>
  <si>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</si>
  <si>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</si>
  <si>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</si>
  <si>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</si>
  <si>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</si>
  <si>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</si>
  <si>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</si>
  <si>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</si>
  <si>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</si>
  <si>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</si>
  <si>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</si>
  <si>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</si>
  <si>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</si>
  <si>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</si>
  <si>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</si>
  <si>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</si>
  <si>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</si>
  <si>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</si>
  <si>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</si>
  <si>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</si>
  <si>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</si>
  <si>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</si>
  <si>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</si>
  <si>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</si>
  <si>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</si>
  <si>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</si>
  <si>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</si>
  <si>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</si>
  <si>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</si>
  <si>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</si>
  <si>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</si>
  <si>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</si>
  <si>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</si>
  <si>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</si>
  <si>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</si>
  <si>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</si>
  <si>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</si>
  <si>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</si>
  <si>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</si>
  <si>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</si>
  <si>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</si>
  <si>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</si>
  <si>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</si>
  <si>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</si>
  <si>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</si>
  <si>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</si>
  <si>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</si>
  <si>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</si>
  <si>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</si>
  <si>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</si>
  <si>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</si>
  <si>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</si>
  <si>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</si>
  <si>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</si>
  <si>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</si>
  <si>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</si>
  <si>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</si>
  <si>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</si>
  <si>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</si>
  <si>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</si>
  <si>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</si>
  <si>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</si>
  <si>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</si>
  <si>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</si>
  <si>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</si>
  <si>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</si>
  <si>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</si>
  <si>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</si>
  <si>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</si>
  <si>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</si>
  <si>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</si>
  <si>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</si>
  <si>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</si>
  <si>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</si>
  <si>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</si>
  <si>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</si>
  <si>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</si>
  <si>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</si>
  <si>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</si>
  <si>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</si>
  <si>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</si>
  <si>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</si>
  <si>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</si>
  <si>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</si>
  <si>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</si>
  <si>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</si>
  <si>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</si>
  <si>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</si>
  <si>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</si>
  <si>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</si>
  <si>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</si>
  <si>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</si>
  <si>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</si>
  <si>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</si>
  <si>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</si>
  <si>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</si>
  <si>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</si>
  <si>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</si>
  <si>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</si>
  <si>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</si>
  <si>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</si>
  <si>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</si>
  <si>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</si>
  <si>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</si>
  <si>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</si>
  <si>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</si>
  <si>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</si>
  <si>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</si>
  <si>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</si>
  <si>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</si>
  <si>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</si>
  <si>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</si>
  <si>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</si>
  <si>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</si>
  <si>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</si>
  <si>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</si>
  <si>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</si>
  <si>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</si>
  <si>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</si>
  <si>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</si>
  <si>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</si>
  <si>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</si>
  <si>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</si>
  <si>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</si>
  <si>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</si>
  <si>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</si>
  <si>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</si>
  <si>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</si>
  <si>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</si>
  <si>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</si>
  <si>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</si>
  <si>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</si>
  <si>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</si>
  <si>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</si>
  <si>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</si>
  <si>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</si>
  <si>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</si>
  <si>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</si>
  <si>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</si>
  <si>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</si>
  <si>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</si>
  <si>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</si>
  <si>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</si>
  <si>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</si>
  <si>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</si>
  <si>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</si>
  <si>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</si>
  <si>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</si>
  <si>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</si>
  <si>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</si>
  <si>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</si>
  <si>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</si>
  <si>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</si>
  <si>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</si>
  <si>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</si>
  <si>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</si>
  <si>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</si>
  <si>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</si>
  <si>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</si>
  <si>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</si>
  <si>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</si>
  <si>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</si>
  <si>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</si>
  <si>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</si>
  <si>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</si>
  <si>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</si>
  <si>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</si>
  <si>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</si>
  <si>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</si>
  <si>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</si>
  <si>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</si>
  <si>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</si>
  <si>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</si>
  <si>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</si>
  <si>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</si>
  <si>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</si>
  <si>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</si>
  <si>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</si>
  <si>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</si>
  <si>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</si>
  <si>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</si>
  <si>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</si>
  <si>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</si>
  <si>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</si>
  <si>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</si>
  <si>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</si>
  <si>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</si>
  <si>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</si>
  <si>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</si>
  <si>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</si>
  <si>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</si>
  <si>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</si>
  <si>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</si>
  <si>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</si>
  <si>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</si>
  <si>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</si>
  <si>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</si>
  <si>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</si>
  <si>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</si>
  <si>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</si>
  <si>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</si>
  <si>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</si>
  <si>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</si>
  <si>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</si>
  <si>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</si>
  <si>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</si>
  <si>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</si>
  <si>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</si>
  <si>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</si>
  <si>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</si>
  <si>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</si>
  <si>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</si>
  <si>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</si>
  <si>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</si>
  <si>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</si>
  <si>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</si>
  <si>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</si>
  <si>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</si>
  <si>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</si>
  <si>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</si>
  <si>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</si>
  <si>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</si>
  <si>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</si>
  <si>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</si>
  <si>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</si>
  <si>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</si>
  <si>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</si>
  <si>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</si>
  <si>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</si>
  <si>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</si>
  <si>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</si>
  <si>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</si>
  <si>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</si>
  <si>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</si>
  <si>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</si>
  <si>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</si>
  <si>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</si>
  <si>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</si>
  <si>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</si>
  <si>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</si>
  <si>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</si>
  <si>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</si>
  <si>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</si>
  <si>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</si>
  <si>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</si>
  <si>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</si>
  <si>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</si>
  <si>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</si>
  <si>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</si>
  <si>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</si>
  <si>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</si>
  <si>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</si>
  <si>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</si>
  <si>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</si>
  <si>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</si>
  <si>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</si>
  <si>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</si>
  <si>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</si>
  <si>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</si>
  <si>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</si>
  <si>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</si>
  <si>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</si>
  <si>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</si>
  <si>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</si>
  <si>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</si>
  <si>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</si>
  <si>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</si>
  <si>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</si>
  <si>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</si>
  <si>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</si>
  <si>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</si>
  <si>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</si>
  <si>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</si>
  <si>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</si>
  <si>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</si>
  <si>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</si>
  <si>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</si>
  <si>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</si>
  <si>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</si>
  <si>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</si>
  <si>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</si>
  <si>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</si>
  <si>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</si>
  <si>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</si>
  <si>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</si>
  <si>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</si>
  <si>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</si>
  <si>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</si>
  <si>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</si>
  <si>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</si>
  <si>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</si>
  <si>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</si>
  <si>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</si>
  <si>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</si>
  <si>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</si>
  <si>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</si>
  <si>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</si>
  <si>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</si>
  <si>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</si>
  <si>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</si>
  <si>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</si>
  <si>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</si>
  <si>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</si>
  <si>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</si>
  <si>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</si>
  <si>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</si>
  <si>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</si>
  <si>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</si>
  <si>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</si>
  <si>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</si>
  <si>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</si>
  <si>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</si>
  <si>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</si>
  <si>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</si>
  <si>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</si>
  <si>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</si>
  <si>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</si>
  <si>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</si>
  <si>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</si>
  <si>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</si>
  <si>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</si>
  <si>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</si>
  <si>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</si>
  <si>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</si>
  <si>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</si>
  <si>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</si>
  <si>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</si>
  <si>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</si>
  <si>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</si>
  <si>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</si>
  <si>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</si>
  <si>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</si>
  <si>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</si>
  <si>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</si>
  <si>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</si>
  <si>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</si>
  <si>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</si>
  <si>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</si>
  <si>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</si>
  <si>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</si>
  <si>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</si>
  <si>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</si>
  <si>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</si>
  <si>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</si>
  <si>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</si>
  <si>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</si>
  <si>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</si>
  <si>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</si>
  <si>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</si>
  <si>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</si>
  <si>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</si>
  <si>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</si>
  <si>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</si>
  <si>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</si>
  <si>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</si>
  <si>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</si>
  <si>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</si>
  <si>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</si>
  <si>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</si>
  <si>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</si>
  <si>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</si>
  <si>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</si>
  <si>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</si>
  <si>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</si>
  <si>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</si>
  <si>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</si>
  <si>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</si>
  <si>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</si>
  <si>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</si>
  <si>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</si>
  <si>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</si>
  <si>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</si>
  <si>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</si>
  <si>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</si>
  <si>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</si>
  <si>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</si>
  <si>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</si>
  <si>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</si>
  <si>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</si>
  <si>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</si>
  <si>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</si>
  <si>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</si>
  <si>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</si>
  <si>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</si>
  <si>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</si>
  <si>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</si>
  <si>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</si>
  <si>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</si>
  <si>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</si>
  <si>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</si>
  <si>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</si>
  <si>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</si>
  <si>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</si>
  <si>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</si>
  <si>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</si>
  <si>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</si>
  <si>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</si>
  <si>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</si>
  <si>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</si>
  <si>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</si>
  <si>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</si>
  <si>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</si>
  <si>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</si>
  <si>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</si>
  <si>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</si>
  <si>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</si>
  <si>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</si>
  <si>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</si>
  <si>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</si>
  <si>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</si>
  <si>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</si>
  <si>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</si>
  <si>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</si>
  <si>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</si>
  <si>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</si>
  <si>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</si>
  <si>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</si>
  <si>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</si>
  <si>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</si>
  <si>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</si>
  <si>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</si>
  <si>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</si>
  <si>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</si>
  <si>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</si>
  <si>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</si>
  <si>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</si>
  <si>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</si>
  <si>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</si>
  <si>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</si>
  <si>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</si>
  <si>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</si>
  <si>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</si>
  <si>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</si>
  <si>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</si>
  <si>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</si>
  <si>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</si>
  <si>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</si>
  <si>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</si>
  <si>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</si>
  <si>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</si>
  <si>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</si>
  <si>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</si>
  <si>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</si>
  <si>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</si>
  <si>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</si>
  <si>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</si>
  <si>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</si>
  <si>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</si>
  <si>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</si>
  <si>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</si>
  <si>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</si>
  <si>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</si>
  <si>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</si>
  <si>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</si>
  <si>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</si>
  <si>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</si>
  <si>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</si>
  <si>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</si>
  <si>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</si>
  <si>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</si>
  <si>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</si>
  <si>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</si>
  <si>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</si>
  <si>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</si>
  <si>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</si>
  <si>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</si>
  <si>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</si>
  <si>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</si>
  <si>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</si>
  <si>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</si>
  <si>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</si>
  <si>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</si>
  <si>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</si>
  <si>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</si>
  <si>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</si>
  <si>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</si>
  <si>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</si>
  <si>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</si>
  <si>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</si>
  <si>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</si>
  <si>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</si>
  <si>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</si>
  <si>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</si>
  <si>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</si>
  <si>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</si>
  <si>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</si>
  <si>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</si>
  <si>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</si>
  <si>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</si>
  <si>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</si>
  <si>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</si>
  <si>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</si>
  <si>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</si>
  <si>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</si>
  <si>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</si>
  <si>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</si>
  <si>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</si>
  <si>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</si>
  <si>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</si>
  <si>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</si>
  <si>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</si>
  <si>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</si>
  <si>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</si>
  <si>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</si>
  <si>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</si>
  <si>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</si>
  <si>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</si>
  <si>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</si>
  <si>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</si>
  <si>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</si>
  <si>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</si>
  <si>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</si>
  <si>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</si>
  <si>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</si>
  <si>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</si>
  <si>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</si>
  <si>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</si>
  <si>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</si>
  <si>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</si>
  <si>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</si>
  <si>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</si>
  <si>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</si>
  <si>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</si>
  <si>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</si>
  <si>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</si>
  <si>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</si>
  <si>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</si>
  <si>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</si>
  <si>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</si>
  <si>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</si>
  <si>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</si>
  <si>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</si>
  <si>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</si>
  <si>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</si>
  <si>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</si>
  <si>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</si>
  <si>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</si>
  <si>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</si>
  <si>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</si>
  <si>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</si>
  <si>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</si>
  <si>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</si>
  <si>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</si>
  <si>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</si>
  <si>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</si>
  <si>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</si>
  <si>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</si>
  <si>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</si>
  <si>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</si>
  <si>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</si>
  <si>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</si>
  <si>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</si>
  <si>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</si>
  <si>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</si>
  <si>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</si>
  <si>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</si>
  <si>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</si>
  <si>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</si>
  <si>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</si>
  <si>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</si>
  <si>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</si>
  <si>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</si>
  <si>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</si>
  <si>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</si>
  <si>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</si>
  <si>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</si>
  <si>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</si>
  <si>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</si>
  <si>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</si>
  <si>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</si>
  <si>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</si>
  <si>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</si>
  <si>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</si>
  <si>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</si>
  <si>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</si>
  <si>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</si>
  <si>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</si>
  <si>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</si>
  <si>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</si>
  <si>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</si>
  <si>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</si>
  <si>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</si>
  <si>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</si>
  <si>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</si>
  <si>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</si>
  <si>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</si>
  <si>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</si>
  <si>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</si>
  <si>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</si>
  <si>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</si>
  <si>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</si>
  <si>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</si>
  <si>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</si>
  <si>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</si>
  <si>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</si>
  <si>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</si>
  <si>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</si>
  <si>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</si>
  <si>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</si>
  <si>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</si>
  <si>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</si>
  <si>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</si>
  <si>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</si>
  <si>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</si>
  <si>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</si>
  <si>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</si>
  <si>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</si>
  <si>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</si>
  <si>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</si>
  <si>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</si>
  <si>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</si>
  <si>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</si>
  <si>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</si>
  <si>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</si>
  <si>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</si>
  <si>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</si>
  <si>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</si>
  <si>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</si>
  <si>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</si>
  <si>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</si>
  <si>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</si>
  <si>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</si>
  <si>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</si>
  <si>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</si>
  <si>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</si>
  <si>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</si>
  <si>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</si>
  <si>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</si>
  <si>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</si>
  <si>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</si>
  <si>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</si>
  <si>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</si>
  <si>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</si>
  <si>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</si>
  <si>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</si>
  <si>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</si>
  <si>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</si>
  <si>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</si>
  <si>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</si>
  <si>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</si>
  <si>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</si>
  <si>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</si>
  <si>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</si>
  <si>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</si>
  <si>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</si>
  <si>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</si>
  <si>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</si>
  <si>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</si>
  <si>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</si>
  <si>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</si>
  <si>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</si>
  <si>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</si>
  <si>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</si>
  <si>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</si>
  <si>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</si>
  <si>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</si>
  <si>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</si>
  <si>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</si>
  <si>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</si>
  <si>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</si>
  <si>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</si>
  <si>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</si>
  <si>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</si>
  <si>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</si>
  <si>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</si>
  <si>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</si>
  <si>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</si>
  <si>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</si>
  <si>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</si>
  <si>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</si>
  <si>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</si>
  <si>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</si>
  <si>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</si>
  <si>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</si>
  <si>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</si>
  <si>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</si>
  <si>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</si>
  <si>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</si>
  <si>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</si>
  <si>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</si>
  <si>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</si>
  <si>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</si>
  <si>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</si>
  <si>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</si>
  <si>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</si>
  <si>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</si>
  <si>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</si>
  <si>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</si>
  <si>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</si>
  <si>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</si>
  <si>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</si>
  <si>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</si>
  <si>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</si>
  <si>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</si>
  <si>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</si>
  <si>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</si>
  <si>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</si>
  <si>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</si>
  <si>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</si>
  <si>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</si>
  <si>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</si>
  <si>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</si>
  <si>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</si>
  <si>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</si>
  <si>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</si>
  <si>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</si>
  <si>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</si>
  <si>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</si>
  <si>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</si>
  <si>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</si>
  <si>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</si>
  <si>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</si>
  <si>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</si>
  <si>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</si>
  <si>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</si>
  <si>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</si>
  <si>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</si>
  <si>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</si>
  <si>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</si>
  <si>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</si>
  <si>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</si>
  <si>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</si>
  <si>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</si>
  <si>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</si>
  <si>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</si>
  <si>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</si>
  <si>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</si>
  <si>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</si>
  <si>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</si>
  <si>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</si>
  <si>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</si>
  <si>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</si>
  <si>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</si>
  <si>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</si>
  <si>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</si>
  <si>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</si>
  <si>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</si>
  <si>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</si>
  <si>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</si>
  <si>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</si>
  <si>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</si>
  <si>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</si>
  <si>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</si>
  <si>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</si>
  <si>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</si>
  <si>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</si>
  <si>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</si>
  <si>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</si>
  <si>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</si>
  <si>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</si>
  <si>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</si>
  <si>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</si>
  <si>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</si>
  <si>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</si>
  <si>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</si>
  <si>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</si>
  <si>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</si>
  <si>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</si>
  <si>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</si>
  <si>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</si>
  <si>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</si>
  <si>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</si>
  <si>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</si>
  <si>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</si>
  <si>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</si>
  <si>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</si>
  <si>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</si>
  <si>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</si>
  <si>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</si>
  <si>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</si>
  <si>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</si>
  <si>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</si>
  <si>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</si>
  <si>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</si>
  <si>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</si>
  <si>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</si>
  <si>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</si>
  <si>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</si>
  <si>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</si>
  <si>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</si>
  <si>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</si>
  <si>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</si>
  <si>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</si>
  <si>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</si>
  <si>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</si>
  <si>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</si>
  <si>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</si>
  <si>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</si>
  <si>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</si>
  <si>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</si>
  <si>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</si>
  <si>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</si>
  <si>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</si>
  <si>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</si>
  <si>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</si>
  <si>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</si>
  <si>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</si>
  <si>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</si>
  <si>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</si>
  <si>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</si>
  <si>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</si>
  <si>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</si>
  <si>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</si>
  <si>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</si>
  <si>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</si>
  <si>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</si>
  <si>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</si>
  <si>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</si>
  <si>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</si>
  <si>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</si>
  <si>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</si>
  <si>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</si>
  <si>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</si>
  <si>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</si>
  <si>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</si>
  <si>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</si>
  <si>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</si>
  <si>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</si>
  <si>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</si>
  <si>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</si>
  <si>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</si>
  <si>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</si>
  <si>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</si>
  <si>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</si>
  <si>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</si>
  <si>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</si>
  <si>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</si>
  <si>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</si>
  <si>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</si>
  <si>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</si>
  <si>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</si>
  <si>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</si>
  <si>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</si>
  <si>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</si>
  <si>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</si>
  <si>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</si>
  <si>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</si>
  <si>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</si>
  <si>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</si>
  <si>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</si>
  <si>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</si>
  <si>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</si>
  <si>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</si>
  <si>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</si>
  <si>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</si>
  <si>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</si>
  <si>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</si>
  <si>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</si>
  <si>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</si>
  <si>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</si>
  <si>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</si>
  <si>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</si>
  <si>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</si>
  <si>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</si>
  <si>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</si>
  <si>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</si>
  <si>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</si>
  <si>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</si>
  <si>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</si>
  <si>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</si>
  <si>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</si>
  <si>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</si>
  <si>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</si>
  <si>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</si>
  <si>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</si>
  <si>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</si>
  <si>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</si>
  <si>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</si>
  <si>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</si>
  <si>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</si>
  <si>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</si>
  <si>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</si>
  <si>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</si>
  <si>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</si>
  <si>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</si>
  <si>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</si>
  <si>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</si>
  <si>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</si>
  <si>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</si>
  <si>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</si>
  <si>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</si>
  <si>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</si>
  <si>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</si>
  <si>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</si>
  <si>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</si>
  <si>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</si>
  <si>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</si>
  <si>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</si>
  <si>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</si>
  <si>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</si>
  <si>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</si>
  <si>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</si>
  <si>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</si>
  <si>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</si>
  <si>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</si>
  <si>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</si>
  <si>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</si>
  <si>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</si>
  <si>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</si>
  <si>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</si>
  <si>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</si>
  <si>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</si>
  <si>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</si>
  <si>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</si>
  <si>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</si>
  <si>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</si>
  <si>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</si>
  <si>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</si>
  <si>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</si>
  <si>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</si>
  <si>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</si>
  <si>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</si>
  <si>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</si>
  <si>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</si>
  <si>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</si>
  <si>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</si>
  <si>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</si>
  <si>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</si>
  <si>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</si>
  <si>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</si>
  <si>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</si>
  <si>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</si>
  <si>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</si>
  <si>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</si>
  <si>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</si>
  <si>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</si>
  <si>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</si>
  <si>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</si>
  <si>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</si>
  <si>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</si>
  <si>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</si>
  <si>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</si>
  <si>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</si>
  <si>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</si>
  <si>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</si>
  <si>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</si>
  <si>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</si>
  <si>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</si>
  <si>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</si>
  <si>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</si>
  <si>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</si>
  <si>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</si>
  <si>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</si>
  <si>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</si>
  <si>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</si>
  <si>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</si>
  <si>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</si>
  <si>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</si>
  <si>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</si>
  <si>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</si>
  <si>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</si>
  <si>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</si>
  <si>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</si>
  <si>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</si>
  <si>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</si>
  <si>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</si>
  <si>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</si>
  <si>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</si>
  <si>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</si>
  <si>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</si>
  <si>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</si>
  <si>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</si>
  <si>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</si>
  <si>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</si>
  <si>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</si>
  <si>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</si>
  <si>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</si>
  <si>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</si>
  <si>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</si>
  <si>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</si>
  <si>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</si>
  <si>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</si>
  <si>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</si>
  <si>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</si>
  <si>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</si>
  <si>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</si>
  <si>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</si>
  <si>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</si>
  <si>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</si>
  <si>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</si>
  <si>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</si>
  <si>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</si>
  <si>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</si>
  <si>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</si>
  <si>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</si>
  <si>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</si>
  <si>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</si>
  <si>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</si>
  <si>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</si>
  <si>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</si>
  <si>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</si>
  <si>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</si>
  <si>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</si>
  <si>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</si>
  <si>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</si>
  <si>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</si>
  <si>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</si>
  <si>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</si>
  <si>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</si>
  <si>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</si>
  <si>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</si>
  <si>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</si>
  <si>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</si>
  <si>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</si>
  <si>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</si>
  <si>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</si>
  <si>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</si>
  <si>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</si>
  <si>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</si>
  <si>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</si>
  <si>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</si>
  <si>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</si>
  <si>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</si>
  <si>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</si>
  <si>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</si>
  <si>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</si>
  <si>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</si>
  <si>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</si>
  <si>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</si>
  <si>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</si>
  <si>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</si>
  <si>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</si>
  <si>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</si>
  <si>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</si>
  <si>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</si>
  <si>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</si>
  <si>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</si>
  <si>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</si>
  <si>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</si>
  <si>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</si>
  <si>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</si>
  <si>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</si>
  <si>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</si>
  <si>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</si>
  <si>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</si>
  <si>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</si>
  <si>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</si>
  <si>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</si>
  <si>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</si>
  <si>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</si>
  <si>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</si>
  <si>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</si>
  <si>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</si>
  <si>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</si>
  <si>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</si>
  <si>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</si>
  <si>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</si>
  <si>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</si>
  <si>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</si>
  <si>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</si>
  <si>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</si>
  <si>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</si>
  <si>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</si>
  <si>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</si>
  <si>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</si>
  <si>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</si>
  <si>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</si>
  <si>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</si>
  <si>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</si>
  <si>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</si>
  <si>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</si>
  <si>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</si>
  <si>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</si>
  <si>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</si>
  <si>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</si>
  <si>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</si>
  <si>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</si>
  <si>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</si>
  <si>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</si>
  <si>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</si>
  <si>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</si>
  <si>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</si>
  <si>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</si>
  <si>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</si>
  <si>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</si>
  <si>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</si>
  <si>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</si>
  <si>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</si>
  <si>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</si>
  <si>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</si>
  <si>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</si>
  <si>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</si>
  <si>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</si>
  <si>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</si>
  <si>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</si>
  <si>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</si>
  <si>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</si>
  <si>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</si>
  <si>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</si>
  <si>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</si>
  <si>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</si>
  <si>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</si>
  <si>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</si>
  <si>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</si>
  <si>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</si>
  <si>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</si>
  <si>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</si>
  <si>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</si>
  <si>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</si>
  <si>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</si>
  <si>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</si>
  <si>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</si>
  <si>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</si>
  <si>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</si>
  <si>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</si>
  <si>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</si>
  <si>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</si>
  <si>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</si>
  <si>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</si>
  <si>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</si>
  <si>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</si>
  <si>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</si>
  <si>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</si>
  <si>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</si>
  <si>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</si>
  <si>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</si>
  <si>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</si>
  <si>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</si>
  <si>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</si>
  <si>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</si>
  <si>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</si>
  <si>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</si>
  <si>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</si>
  <si>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</si>
  <si>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</si>
  <si>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</si>
  <si>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</si>
  <si>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</si>
  <si>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</si>
  <si>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</si>
  <si>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</si>
  <si>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</si>
  <si>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</si>
  <si>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</si>
  <si>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</si>
  <si>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</si>
  <si>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</si>
  <si>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</si>
  <si>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</si>
  <si>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</si>
  <si>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</si>
  <si>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</si>
  <si>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</si>
  <si>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</si>
  <si>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</si>
  <si>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</si>
  <si>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</si>
  <si>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</si>
  <si>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</si>
  <si>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</si>
  <si>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</si>
  <si>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</si>
  <si>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</si>
  <si>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</si>
  <si>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</si>
  <si>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</si>
  <si>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</si>
  <si>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</si>
  <si>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</si>
  <si>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</si>
  <si>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</si>
  <si>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</si>
  <si>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</si>
  <si>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</si>
  <si>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</si>
  <si>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</si>
  <si>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</si>
  <si>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</si>
  <si>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</si>
  <si>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</si>
  <si>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</si>
  <si>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</si>
  <si>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</si>
  <si>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</si>
  <si>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</si>
  <si>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</si>
  <si>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</si>
  <si>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</si>
  <si>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</si>
  <si>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</si>
  <si>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</si>
  <si>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</si>
  <si>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</si>
  <si>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</si>
  <si>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</si>
  <si>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</si>
  <si>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</si>
  <si>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</si>
  <si>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</si>
  <si>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</si>
  <si>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</si>
  <si>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</si>
  <si>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</si>
  <si>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</si>
  <si>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</si>
  <si>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</si>
  <si>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</si>
  <si>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</si>
  <si>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</si>
  <si>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</si>
  <si>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</si>
  <si>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</si>
  <si>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</si>
  <si>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</si>
  <si>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</si>
  <si>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</si>
  <si>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</si>
  <si>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</si>
  <si>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</si>
  <si>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</si>
  <si>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</si>
  <si>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</si>
  <si>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</si>
  <si>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</si>
  <si>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</si>
  <si>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</si>
  <si>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</si>
  <si>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</si>
  <si>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</si>
  <si>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</si>
  <si>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</si>
  <si>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</si>
  <si>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</si>
  <si>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</si>
  <si>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</si>
  <si>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</si>
  <si>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</si>
  <si>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</si>
  <si>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</si>
  <si>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</si>
  <si>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</si>
  <si>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</si>
  <si>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</si>
  <si>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</si>
  <si>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</si>
  <si>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</si>
  <si>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</si>
  <si>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</si>
  <si>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</si>
  <si>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</si>
  <si>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</si>
  <si>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</si>
  <si>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</si>
  <si>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</si>
  <si>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</si>
  <si>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</si>
  <si>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</si>
  <si>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</si>
  <si>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</si>
  <si>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</si>
  <si>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</si>
  <si>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</si>
  <si>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</si>
  <si>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</si>
  <si>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</si>
  <si>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</si>
  <si>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</si>
  <si>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</si>
  <si>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</si>
  <si>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</si>
  <si>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</si>
  <si>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</si>
  <si>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</si>
  <si>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</si>
  <si>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</si>
  <si>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</si>
  <si>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</si>
  <si>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</si>
  <si>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</si>
  <si>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</si>
  <si>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</si>
  <si>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</si>
  <si>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</si>
  <si>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</si>
  <si>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</si>
  <si>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</si>
  <si>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</si>
  <si>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</si>
  <si>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</si>
  <si>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</si>
  <si>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</si>
  <si>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</si>
  <si>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</si>
  <si>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</si>
  <si>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</si>
  <si>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</si>
  <si>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</si>
  <si>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</si>
  <si>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</si>
  <si>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</si>
  <si>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</si>
  <si>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</si>
  <si>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</si>
  <si>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</si>
  <si>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</si>
  <si>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</si>
  <si>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</si>
  <si>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</si>
  <si>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</si>
  <si>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</si>
  <si>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</si>
  <si>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</si>
  <si>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</si>
  <si>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</si>
  <si>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</si>
  <si>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</si>
  <si>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</si>
  <si>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</si>
  <si>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</si>
  <si>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</si>
  <si>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</si>
  <si>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</si>
  <si>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</si>
  <si>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</si>
  <si>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</si>
  <si>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</si>
  <si>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</si>
  <si>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</si>
  <si>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</si>
  <si>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</si>
  <si>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</si>
  <si>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</si>
  <si>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</si>
  <si>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</si>
  <si>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</si>
  <si>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</si>
  <si>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</si>
  <si>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</si>
  <si>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</si>
  <si>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</si>
  <si>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</si>
  <si>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</si>
  <si>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</si>
  <si>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</si>
  <si>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</si>
  <si>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</si>
  <si>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</si>
  <si>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</si>
  <si>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</si>
  <si>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</si>
  <si>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</si>
  <si>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</si>
  <si>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</si>
  <si>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</si>
  <si>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</si>
  <si>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</si>
  <si>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</si>
  <si>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</si>
  <si>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</si>
  <si>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</si>
  <si>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</si>
  <si>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</si>
  <si>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</si>
  <si>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</si>
  <si>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</si>
  <si>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</si>
  <si>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</si>
  <si>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</si>
  <si>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</si>
  <si>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</si>
  <si>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</si>
  <si>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</si>
  <si>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</si>
  <si>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</si>
  <si>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</si>
  <si>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</si>
  <si>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</si>
  <si>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</si>
  <si>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</si>
  <si>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</si>
  <si>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</si>
  <si>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</si>
  <si>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</si>
  <si>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</si>
  <si>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</si>
  <si>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</si>
  <si>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</si>
  <si>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</si>
  <si>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</si>
  <si>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</si>
  <si>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</si>
  <si>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</si>
  <si>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</si>
  <si>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</si>
  <si>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</si>
  <si>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</si>
  <si>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</si>
  <si>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</si>
  <si>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</si>
  <si>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</si>
  <si>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</si>
  <si>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</si>
  <si>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</si>
  <si>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</si>
  <si>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</si>
  <si>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</si>
  <si>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</si>
  <si>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</si>
  <si>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</si>
  <si>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</si>
  <si>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</si>
  <si>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</si>
  <si>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</si>
  <si>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</si>
  <si>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</si>
  <si>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</si>
  <si>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</si>
  <si>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</si>
  <si>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</si>
  <si>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</si>
  <si>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</si>
  <si>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</si>
  <si>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</si>
  <si>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</si>
  <si>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</si>
  <si>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</si>
  <si>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</si>
  <si>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</si>
  <si>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</si>
  <si>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</si>
  <si>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</si>
  <si>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</si>
  <si>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</si>
  <si>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</si>
  <si>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</si>
  <si>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</si>
  <si>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</si>
  <si>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</si>
  <si>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</si>
  <si>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</si>
  <si>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</si>
  <si>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</si>
  <si>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</si>
  <si>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</si>
  <si>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</si>
  <si>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</si>
  <si>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</si>
  <si>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</si>
  <si>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</si>
  <si>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</si>
  <si>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</si>
  <si>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</si>
  <si>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</si>
  <si>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</si>
  <si>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</si>
  <si>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</si>
  <si>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</si>
  <si>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</si>
  <si>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</si>
  <si>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</si>
  <si>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</si>
  <si>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</si>
  <si>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</si>
  <si>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</si>
  <si>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</si>
  <si>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</si>
  <si>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</si>
  <si>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</si>
  <si>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</si>
  <si>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</si>
  <si>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</si>
  <si>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</si>
  <si>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</si>
  <si>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</si>
  <si>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</si>
  <si>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</si>
  <si>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</si>
  <si>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</si>
  <si>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</si>
  <si>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</si>
  <si>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</si>
  <si>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</si>
  <si>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</si>
  <si>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</si>
  <si>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</si>
  <si>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</si>
  <si>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</si>
  <si>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</si>
  <si>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</si>
  <si>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</si>
  <si>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</si>
  <si>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</si>
  <si>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</si>
  <si>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</si>
  <si>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</si>
  <si>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</si>
  <si>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</si>
  <si>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</si>
  <si>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</si>
  <si>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</si>
  <si>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</si>
  <si>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</si>
  <si>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</si>
  <si>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</si>
  <si>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</si>
  <si>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</si>
  <si>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</si>
  <si>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</si>
  <si>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</si>
  <si>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</si>
  <si>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</si>
  <si>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</si>
  <si>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</si>
  <si>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</si>
  <si>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</si>
  <si>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</si>
  <si>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</si>
  <si>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</si>
  <si>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</si>
  <si>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</si>
  <si>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</si>
  <si>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</si>
  <si>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</si>
  <si>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</si>
  <si>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</si>
  <si>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</si>
  <si>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</si>
  <si>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</si>
  <si>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</si>
  <si>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</si>
  <si>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</si>
  <si>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</si>
  <si>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</si>
  <si>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</si>
  <si>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</si>
  <si>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</si>
  <si>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</si>
  <si>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</si>
  <si>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</si>
  <si>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</si>
  <si>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</si>
  <si>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</si>
  <si>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</si>
  <si>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</si>
  <si>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</si>
  <si>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</si>
  <si>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</si>
  <si>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</si>
  <si>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</si>
  <si>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</si>
  <si>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</si>
  <si>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</si>
  <si>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</si>
  <si>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</si>
  <si>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</si>
  <si>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</si>
  <si>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</si>
  <si>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</si>
  <si>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</si>
  <si>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</si>
  <si>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</si>
  <si>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</si>
  <si>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</si>
  <si>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</si>
  <si>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</si>
  <si>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</si>
  <si>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</si>
  <si>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</si>
  <si>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</si>
  <si>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</si>
  <si>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</si>
  <si>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</si>
  <si>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</si>
  <si>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</si>
  <si>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</si>
  <si>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</si>
  <si>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</si>
  <si>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</si>
  <si>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</si>
  <si>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</si>
  <si>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</si>
  <si>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</si>
  <si>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</si>
  <si>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</si>
  <si>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</si>
  <si>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</si>
  <si>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</si>
  <si>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</si>
  <si>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</si>
  <si>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</si>
  <si>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</si>
  <si>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</si>
  <si>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</si>
  <si>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</si>
  <si>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</si>
  <si>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</si>
  <si>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</si>
  <si>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</si>
  <si>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</si>
  <si>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</si>
  <si>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</si>
  <si>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</si>
  <si>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</si>
  <si>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</si>
  <si>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</si>
  <si>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</si>
  <si>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</si>
  <si>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</si>
  <si>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</si>
  <si>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</si>
  <si>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</si>
  <si>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</si>
  <si>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</si>
  <si>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</si>
  <si>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</si>
  <si>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</si>
  <si>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</si>
  <si>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</si>
  <si>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</si>
  <si>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</si>
  <si>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</si>
  <si>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</si>
  <si>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</si>
  <si>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</si>
  <si>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</si>
  <si>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</si>
  <si>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</si>
  <si>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</si>
  <si>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</si>
  <si>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</si>
  <si>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</si>
  <si>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</si>
  <si>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</si>
  <si>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</si>
  <si>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</si>
  <si>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</si>
  <si>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</si>
  <si>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</si>
  <si>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</si>
  <si>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</si>
  <si>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</si>
  <si>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</si>
  <si>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</si>
  <si>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</si>
  <si>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</si>
  <si>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</si>
  <si>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</si>
  <si>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</si>
  <si>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</si>
  <si>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</si>
  <si>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</si>
  <si>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</si>
  <si>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</si>
  <si>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</si>
  <si>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</si>
  <si>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</si>
  <si>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</si>
  <si>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</si>
  <si>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</si>
  <si>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</si>
  <si>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</si>
  <si>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</si>
  <si>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</si>
  <si>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</si>
  <si>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</si>
  <si>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</si>
  <si>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</si>
  <si>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</si>
  <si>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</si>
  <si>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</si>
  <si>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</si>
  <si>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</si>
  <si>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</si>
  <si>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</si>
  <si>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</si>
  <si>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</si>
  <si>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</si>
  <si>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</si>
  <si>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</si>
  <si>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</si>
  <si>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</si>
  <si>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</si>
  <si>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</si>
  <si>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</si>
  <si>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</si>
  <si>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</si>
  <si>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</si>
  <si>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</si>
  <si>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</si>
  <si>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</si>
  <si>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</si>
  <si>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</si>
  <si>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</si>
  <si>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</si>
  <si>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</si>
  <si>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</si>
  <si>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</si>
  <si>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</si>
  <si>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</si>
  <si>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</si>
  <si>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</si>
  <si>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</si>
  <si>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</si>
  <si>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</si>
  <si>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</si>
  <si>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</si>
  <si>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</si>
  <si>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</si>
  <si>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</si>
  <si>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</si>
  <si>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</si>
  <si>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</si>
  <si>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</si>
  <si>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</si>
  <si>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</si>
  <si>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</si>
  <si>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</si>
  <si>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</si>
  <si>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</si>
  <si>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</si>
  <si>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</si>
  <si>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</si>
  <si>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</si>
  <si>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</si>
  <si>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</si>
  <si>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</si>
  <si>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</si>
  <si>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</si>
  <si>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</si>
  <si>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</si>
  <si>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</si>
  <si>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</si>
  <si>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</si>
  <si>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</si>
  <si>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</si>
  <si>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</si>
  <si>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</si>
  <si>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</si>
  <si>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</si>
  <si>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</si>
  <si>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</si>
  <si>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</si>
  <si>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</si>
  <si>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</si>
  <si>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</si>
  <si>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</si>
  <si>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</si>
  <si>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</si>
  <si>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</si>
  <si>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</si>
  <si>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</si>
  <si>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</si>
  <si>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</si>
  <si>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</si>
  <si>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</si>
  <si>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</si>
  <si>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</si>
  <si>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</si>
  <si>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</si>
  <si>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</si>
  <si>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</si>
  <si>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</si>
  <si>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</si>
  <si>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</si>
  <si>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</si>
  <si>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</si>
  <si>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</si>
  <si>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</si>
  <si>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</si>
  <si>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</si>
  <si>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</si>
  <si>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</si>
  <si>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</si>
  <si>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</si>
  <si>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</si>
  <si>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</si>
  <si>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</si>
  <si>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</si>
  <si>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</si>
  <si>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</si>
  <si>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</si>
  <si>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</si>
  <si>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</si>
  <si>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</si>
  <si>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</si>
  <si>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</si>
  <si>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</si>
  <si>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</si>
  <si>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</si>
  <si>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</si>
  <si>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</si>
  <si>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</si>
  <si>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</si>
  <si>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</si>
  <si>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</si>
  <si>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</si>
  <si>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</si>
  <si>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</si>
  <si>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</si>
  <si>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</si>
  <si>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</si>
  <si>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</si>
  <si>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</si>
  <si>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</si>
  <si>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</si>
  <si>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</si>
  <si>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</si>
  <si>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</si>
  <si>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</si>
  <si>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</si>
  <si>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</si>
  <si>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</si>
  <si>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</si>
  <si>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</si>
  <si>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</si>
  <si>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</si>
  <si>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</si>
  <si>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</si>
  <si>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</si>
  <si>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</si>
  <si>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</si>
  <si>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</si>
  <si>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</si>
  <si>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</si>
  <si>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</si>
  <si>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</si>
  <si>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</si>
  <si>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</si>
  <si>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</si>
  <si>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</si>
  <si>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</si>
  <si>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</si>
  <si>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</si>
  <si>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</si>
  <si>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</si>
  <si>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</si>
  <si>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</si>
  <si>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</si>
  <si>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</si>
  <si>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</si>
  <si>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</si>
  <si>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</si>
  <si>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</si>
  <si>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</si>
  <si>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</si>
  <si>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</si>
  <si>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</si>
  <si>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</si>
  <si>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</si>
  <si>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</si>
  <si>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</si>
  <si>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</si>
  <si>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</si>
  <si>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</si>
  <si>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</si>
  <si>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</si>
  <si>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</si>
  <si>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</si>
  <si>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</si>
  <si>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</si>
  <si>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</si>
  <si>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</si>
  <si>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</si>
  <si>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</si>
  <si>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</si>
  <si>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</si>
  <si>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</si>
  <si>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</si>
  <si>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</si>
  <si>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</si>
  <si>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</si>
  <si>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</si>
  <si>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</si>
  <si>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</si>
  <si>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</si>
  <si>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</si>
  <si>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</si>
  <si>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</si>
  <si>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</si>
  <si>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</si>
  <si>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</si>
  <si>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</si>
  <si>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</si>
  <si>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</si>
  <si>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</si>
  <si>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</si>
  <si>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</si>
  <si>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</si>
  <si>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</si>
  <si>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</si>
  <si>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</si>
  <si>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</si>
  <si>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</si>
  <si>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</si>
  <si>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</si>
  <si>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</si>
  <si>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</si>
  <si>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</si>
  <si>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</si>
  <si>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</si>
  <si>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</si>
  <si>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</si>
  <si>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</si>
  <si>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</si>
  <si>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</si>
  <si>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</si>
  <si>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</si>
  <si>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</si>
  <si>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</si>
  <si>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</si>
  <si>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</si>
  <si>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</si>
  <si>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</si>
  <si>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</si>
  <si>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</si>
  <si>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</si>
  <si>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</si>
  <si>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</si>
  <si>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</si>
  <si>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</si>
  <si>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</si>
  <si>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</si>
  <si>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</si>
  <si>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</si>
  <si>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</si>
  <si>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</si>
  <si>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</si>
  <si>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</si>
  <si>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</si>
  <si>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</si>
  <si>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</si>
  <si>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</si>
  <si>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</si>
  <si>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</si>
  <si>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</si>
  <si>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</si>
  <si>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</si>
  <si>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</si>
  <si>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</si>
  <si>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</si>
  <si>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</si>
  <si>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</si>
  <si>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</si>
  <si>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</si>
  <si>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</si>
  <si>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</si>
  <si>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</si>
  <si>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</si>
  <si>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</si>
  <si>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</si>
  <si>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</si>
  <si>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</si>
  <si>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</si>
  <si>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</si>
  <si>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</si>
  <si>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</si>
  <si>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</si>
  <si>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</si>
  <si>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</si>
  <si>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</si>
  <si>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</si>
  <si>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</si>
  <si>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</si>
  <si>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</si>
  <si>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</si>
  <si>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</si>
  <si>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</si>
  <si>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</si>
  <si>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</si>
  <si>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</si>
  <si>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</si>
  <si>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</si>
  <si>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</si>
  <si>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</si>
  <si>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</si>
  <si>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</si>
  <si>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</si>
  <si>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</si>
  <si>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</si>
  <si>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</si>
  <si>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</si>
  <si>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</si>
  <si>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</si>
  <si>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</si>
  <si>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</si>
  <si>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</si>
  <si>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</si>
  <si>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</si>
  <si>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</si>
  <si>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</si>
  <si>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</si>
  <si>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</si>
  <si>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</si>
  <si>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</si>
  <si>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</si>
  <si>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</si>
  <si>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</si>
  <si>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</si>
  <si>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</si>
  <si>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</si>
  <si>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</si>
  <si>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</si>
  <si>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</si>
  <si>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</si>
  <si>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</si>
  <si>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</si>
  <si>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</si>
  <si>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</si>
  <si>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</si>
  <si>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</si>
  <si>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</si>
  <si>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</si>
  <si>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</si>
  <si>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</si>
  <si>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</si>
  <si>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</si>
  <si>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</si>
  <si>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</si>
  <si>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</si>
  <si>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</si>
  <si>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</si>
  <si>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</si>
  <si>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</si>
  <si>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</si>
  <si>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</si>
  <si>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</si>
  <si>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</si>
  <si>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</si>
  <si>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</si>
  <si>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</si>
  <si>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</si>
  <si>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</si>
  <si>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</si>
  <si>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</si>
  <si>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</si>
  <si>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</si>
  <si>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</si>
  <si>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</si>
  <si>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</si>
  <si>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</si>
  <si>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</si>
  <si>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</si>
  <si>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</si>
  <si>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</si>
  <si>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</si>
  <si>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</si>
  <si>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</si>
  <si>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</si>
  <si>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</si>
  <si>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</si>
  <si>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</si>
  <si>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</si>
  <si>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</si>
  <si>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</si>
  <si>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</si>
  <si>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</si>
  <si>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</si>
  <si>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</si>
  <si>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</si>
  <si>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</si>
  <si>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</si>
  <si>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</si>
  <si>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</si>
  <si>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</si>
  <si>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</si>
  <si>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</si>
  <si>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</si>
  <si>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</si>
  <si>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</si>
  <si>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</si>
  <si>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</si>
  <si>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</si>
  <si>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</si>
  <si>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</si>
  <si>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</si>
  <si>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</si>
  <si>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</si>
  <si>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</si>
  <si>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</si>
  <si>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</si>
  <si>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</si>
  <si>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</si>
  <si>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</si>
  <si>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</si>
  <si>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</si>
  <si>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</si>
  <si>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</si>
  <si>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</si>
  <si>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</si>
  <si>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</si>
  <si>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</si>
  <si>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</si>
  <si>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</si>
  <si>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</si>
  <si>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</si>
  <si>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</si>
  <si>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</si>
  <si>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</si>
  <si>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</si>
  <si>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</si>
  <si>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</si>
  <si>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</si>
  <si>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</si>
  <si>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</si>
  <si>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</si>
  <si>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</si>
  <si>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</si>
  <si>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</si>
  <si>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</si>
  <si>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</si>
  <si>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</si>
  <si>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</si>
  <si>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</si>
  <si>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</si>
  <si>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</si>
  <si>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</si>
  <si>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</si>
  <si>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</si>
  <si>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</si>
  <si>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</si>
  <si>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</si>
  <si>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</si>
  <si>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</si>
  <si>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</si>
  <si>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</si>
  <si>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</si>
  <si>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</si>
  <si>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</si>
  <si>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</si>
  <si>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</si>
  <si>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</si>
  <si>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</si>
  <si>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</si>
  <si>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</si>
  <si>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</si>
  <si>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</si>
  <si>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</si>
  <si>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</si>
  <si>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</si>
  <si>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</si>
  <si>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</si>
  <si>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</si>
  <si>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</si>
  <si>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</si>
  <si>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</si>
  <si>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</si>
  <si>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</si>
  <si>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</si>
  <si>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</si>
  <si>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</si>
  <si>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</si>
  <si>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</si>
  <si>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</si>
  <si>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</si>
  <si>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</si>
  <si>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</si>
  <si>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</si>
  <si>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</si>
  <si>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</si>
  <si>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</si>
  <si>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</si>
  <si>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</si>
  <si>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</si>
  <si>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</si>
  <si>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</si>
  <si>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</si>
  <si>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</si>
  <si>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</si>
  <si>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</si>
  <si>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</si>
  <si>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</si>
  <si>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</si>
  <si>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</si>
  <si>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</si>
  <si>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</si>
  <si>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</si>
  <si>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</si>
  <si>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</si>
  <si>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</si>
  <si>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</si>
  <si>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</si>
  <si>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</si>
  <si>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</si>
  <si>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</si>
  <si>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</si>
  <si>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</si>
  <si>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</si>
  <si>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</si>
  <si>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</si>
  <si>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</si>
  <si>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</si>
  <si>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</si>
  <si>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</si>
  <si>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</si>
  <si>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</si>
  <si>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</si>
  <si>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</si>
  <si>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</si>
  <si>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</si>
  <si>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</si>
  <si>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</si>
  <si>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</si>
  <si>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</si>
  <si>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</si>
  <si>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</si>
  <si>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</si>
  <si>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</si>
  <si>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</si>
  <si>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</si>
  <si>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</si>
  <si>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</si>
  <si>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</si>
  <si>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</si>
  <si>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</si>
  <si>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</si>
  <si>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</si>
  <si>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</si>
  <si>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</si>
  <si>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</si>
  <si>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</si>
  <si>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</si>
  <si>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</si>
  <si>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</si>
  <si>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</si>
  <si>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</si>
  <si>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</si>
  <si>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</si>
  <si>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</si>
  <si>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</si>
  <si>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</si>
  <si>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</si>
  <si>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</si>
  <si>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</si>
  <si>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</si>
  <si>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</si>
  <si>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</si>
  <si>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</si>
  <si>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</si>
  <si>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</si>
  <si>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</si>
  <si>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</si>
  <si>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</si>
  <si>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</si>
  <si>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</si>
  <si>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</si>
  <si>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</si>
  <si>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</si>
  <si>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</si>
  <si>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</si>
  <si>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</si>
  <si>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</si>
  <si>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</si>
  <si>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</si>
  <si>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</si>
  <si>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</si>
  <si>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</si>
  <si>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</si>
  <si>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</si>
  <si>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</si>
  <si>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</si>
  <si>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</si>
  <si>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</si>
  <si>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</si>
  <si>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</si>
  <si>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</si>
  <si>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</si>
  <si>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</si>
  <si>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</si>
  <si>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</si>
  <si>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</si>
  <si>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</si>
  <si>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</si>
  <si>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</si>
  <si>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</si>
  <si>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</si>
  <si>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</si>
  <si>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</si>
  <si>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</si>
  <si>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</si>
  <si>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</si>
  <si>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</si>
  <si>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</si>
  <si>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</si>
  <si>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</si>
  <si>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</si>
  <si>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</si>
  <si>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</si>
  <si>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</si>
  <si>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</si>
  <si>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</si>
  <si>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</si>
  <si>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</si>
  <si>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</si>
  <si>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</si>
  <si>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</si>
  <si>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</si>
  <si>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</si>
  <si>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</si>
  <si>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</si>
  <si>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</si>
  <si>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</si>
  <si>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</si>
  <si>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</si>
  <si>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</si>
  <si>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</si>
  <si>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</si>
  <si>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</si>
  <si>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</si>
  <si>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</si>
  <si>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</si>
  <si>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</si>
  <si>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</si>
  <si>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</si>
  <si>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</si>
  <si>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</si>
  <si>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</si>
  <si>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</si>
  <si>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</si>
  <si>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</si>
  <si>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</si>
  <si>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</si>
  <si>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</si>
  <si>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</si>
  <si>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</si>
  <si>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</si>
  <si>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</si>
  <si>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</si>
  <si>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</si>
  <si>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</si>
  <si>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</si>
  <si>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</si>
  <si>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</si>
  <si>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</si>
  <si>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</si>
  <si>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</si>
  <si>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</si>
  <si>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</si>
  <si>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</si>
  <si>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</si>
  <si>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</si>
  <si>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</si>
  <si>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</si>
  <si>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</si>
  <si>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</si>
  <si>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</si>
  <si>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</si>
  <si>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</si>
  <si>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</si>
  <si>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</si>
  <si>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</si>
  <si>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</si>
  <si>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</si>
  <si>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</si>
  <si>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</si>
  <si>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</si>
  <si>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</si>
  <si>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</si>
  <si>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</si>
  <si>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</si>
  <si>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</si>
  <si>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</si>
  <si>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</si>
  <si>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</si>
  <si>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</si>
  <si>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</si>
  <si>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</si>
  <si>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</si>
  <si>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</si>
  <si>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</si>
  <si>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</si>
  <si>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</si>
  <si>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</si>
  <si>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</si>
  <si>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</si>
  <si>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</si>
  <si>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</si>
  <si>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</si>
  <si>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</si>
  <si>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</si>
  <si>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</si>
  <si>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</si>
  <si>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</si>
  <si>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</si>
  <si>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</si>
  <si>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</si>
  <si>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</si>
  <si>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</si>
  <si>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</si>
  <si>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</si>
  <si>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</si>
  <si>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</si>
  <si>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</si>
  <si>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</si>
  <si>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</si>
  <si>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</si>
  <si>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</si>
  <si>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</si>
  <si>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</si>
  <si>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</si>
  <si>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</si>
  <si>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</si>
  <si>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</si>
  <si>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</si>
  <si>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</si>
  <si>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</si>
  <si>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</si>
  <si>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</si>
  <si>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</si>
  <si>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</si>
  <si>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</si>
  <si>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</si>
  <si>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</si>
  <si>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</si>
  <si>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</si>
  <si>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</si>
  <si>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</si>
  <si>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</si>
  <si>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</si>
  <si>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</si>
  <si>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</si>
  <si>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</si>
  <si>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</si>
  <si>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</si>
  <si>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</si>
  <si>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</si>
  <si>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</si>
  <si>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</si>
  <si>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</si>
  <si>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</si>
  <si>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</si>
  <si>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</si>
  <si>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</si>
  <si>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</si>
  <si>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</si>
  <si>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</si>
  <si>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</si>
  <si>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</si>
  <si>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</si>
  <si>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</si>
  <si>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</si>
  <si>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</si>
  <si>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</si>
  <si>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</si>
  <si>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</si>
  <si>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</si>
  <si>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</si>
  <si>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</si>
  <si>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</si>
  <si>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</si>
  <si>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</si>
  <si>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</si>
  <si>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</si>
  <si>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</si>
  <si>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</si>
  <si>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</si>
  <si>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</si>
  <si>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</si>
  <si>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</si>
  <si>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</si>
  <si>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</si>
  <si>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</si>
  <si>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</si>
  <si>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</si>
  <si>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</si>
  <si>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</si>
  <si>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</si>
  <si>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</si>
  <si>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</si>
  <si>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</si>
  <si>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</si>
  <si>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</si>
  <si>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</si>
  <si>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</si>
  <si>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</si>
  <si>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</si>
  <si>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</si>
  <si>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</si>
  <si>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</si>
  <si>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</si>
  <si>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</si>
  <si>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</si>
  <si>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</si>
  <si>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</si>
  <si>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</si>
  <si>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</si>
  <si>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</si>
  <si>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</si>
  <si>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</si>
  <si>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</si>
  <si>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</si>
  <si>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</si>
  <si>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</si>
  <si>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</si>
  <si>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</si>
  <si>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</si>
  <si>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</si>
  <si>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</si>
  <si>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</si>
  <si>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</si>
  <si>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</si>
  <si>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</si>
  <si>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</si>
  <si>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</si>
  <si>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</si>
  <si>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</si>
  <si>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</si>
  <si>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</si>
  <si>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</si>
  <si>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</si>
  <si>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</si>
  <si>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</si>
  <si>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</si>
  <si>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</si>
  <si>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</si>
  <si>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</si>
  <si>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</si>
  <si>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</si>
  <si>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</si>
  <si>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</si>
  <si>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</si>
  <si>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</si>
  <si>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</si>
  <si>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</si>
  <si>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</si>
  <si>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</si>
  <si>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</si>
  <si>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</si>
  <si>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</si>
  <si>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</si>
  <si>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</si>
  <si>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</si>
  <si>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</si>
  <si>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</si>
  <si>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</si>
  <si>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</si>
  <si>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</si>
  <si>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</si>
  <si>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</si>
  <si>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</si>
  <si>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</si>
  <si>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</si>
  <si>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</si>
  <si>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</si>
  <si>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</si>
  <si>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</si>
  <si>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</si>
  <si>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</si>
  <si>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</si>
  <si>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</si>
  <si>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</si>
  <si>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</si>
  <si>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</si>
  <si>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</si>
  <si>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</si>
  <si>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</si>
  <si>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</si>
  <si>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</si>
  <si>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</si>
  <si>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</si>
  <si>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</si>
  <si>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</si>
  <si>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</si>
  <si>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</si>
  <si>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</si>
  <si>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</si>
  <si>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</si>
  <si>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</si>
  <si>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</si>
  <si>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</si>
  <si>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</si>
  <si>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</si>
  <si>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</si>
  <si>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</si>
  <si>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</si>
  <si>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</si>
  <si>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</si>
  <si>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</si>
  <si>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</si>
  <si>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</si>
  <si>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</si>
  <si>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</si>
  <si>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</si>
  <si>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</si>
  <si>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</si>
  <si>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</si>
  <si>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</si>
  <si>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</si>
  <si>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</si>
  <si>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</si>
  <si>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</si>
  <si>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</si>
  <si>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</si>
  <si>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</si>
  <si>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</si>
  <si>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</si>
  <si>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</si>
  <si>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</si>
  <si>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</si>
  <si>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</si>
  <si>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</si>
  <si>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</si>
  <si>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</si>
  <si>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</si>
  <si>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</si>
  <si>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</si>
  <si>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</si>
  <si>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</si>
  <si>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</si>
  <si>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</si>
  <si>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</si>
  <si>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</si>
  <si>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</si>
  <si>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</si>
  <si>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</si>
  <si>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</si>
  <si>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</si>
  <si>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</si>
  <si>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</si>
  <si>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</si>
  <si>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</si>
  <si>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</si>
  <si>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</si>
  <si>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</si>
  <si>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</si>
  <si>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</si>
  <si>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</si>
  <si>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</si>
  <si>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</si>
  <si>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</si>
  <si>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</si>
  <si>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</si>
  <si>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</si>
  <si>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</si>
  <si>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</si>
  <si>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</si>
  <si>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</si>
  <si>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</si>
  <si>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</si>
  <si>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</si>
  <si>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</si>
  <si>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</si>
  <si>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</si>
  <si>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</si>
  <si>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</si>
  <si>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</si>
  <si>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</si>
  <si>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</si>
  <si>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</si>
  <si>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</si>
  <si>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</si>
  <si>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</si>
  <si>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</si>
  <si>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</si>
  <si>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</si>
  <si>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</si>
  <si>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</si>
  <si>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</si>
  <si>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</si>
  <si>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</si>
  <si>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</si>
  <si>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</si>
  <si>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</si>
  <si>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</si>
  <si>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</si>
  <si>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</si>
  <si>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</si>
  <si>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</si>
  <si>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</si>
  <si>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</si>
  <si>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</si>
  <si>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</si>
  <si>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</si>
  <si>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</si>
  <si>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</si>
  <si>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</si>
  <si>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</si>
  <si>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</si>
  <si>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</si>
  <si>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</si>
  <si>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</si>
  <si>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</si>
  <si>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</si>
  <si>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</si>
  <si>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</si>
  <si>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</si>
  <si>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</si>
  <si>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</si>
  <si>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</si>
  <si>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</si>
  <si>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</si>
  <si>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</si>
  <si>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</si>
  <si>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</si>
  <si>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</si>
  <si>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</si>
  <si>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</si>
  <si>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</si>
  <si>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</si>
  <si>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</si>
  <si>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</si>
  <si>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</si>
  <si>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</si>
  <si>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</si>
  <si>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</si>
  <si>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</si>
  <si>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</si>
  <si>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</si>
  <si>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</si>
  <si>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</si>
  <si>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</si>
  <si>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</si>
  <si>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</si>
  <si>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</si>
  <si>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</si>
  <si>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</si>
  <si>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</si>
  <si>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</si>
  <si>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</si>
  <si>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</si>
  <si>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</si>
  <si>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</si>
  <si>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</si>
  <si>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</si>
  <si>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</si>
  <si>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</si>
  <si>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</si>
  <si>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</si>
  <si>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</si>
  <si>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</si>
  <si>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</si>
  <si>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</si>
  <si>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</si>
  <si>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</si>
  <si>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</si>
  <si>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</si>
  <si>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</si>
  <si>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</si>
  <si>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</si>
  <si>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</si>
  <si>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</si>
  <si>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</si>
  <si>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</si>
  <si>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</si>
  <si>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</si>
  <si>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</si>
  <si>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</si>
  <si>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</si>
  <si>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</si>
  <si>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</si>
  <si>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</si>
  <si>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</si>
  <si>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</si>
  <si>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</si>
  <si>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</si>
  <si>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</si>
  <si>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</si>
  <si>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</si>
  <si>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</si>
  <si>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</si>
  <si>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</si>
  <si>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</si>
  <si>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</si>
  <si>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</si>
  <si>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</si>
  <si>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</si>
  <si>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</si>
  <si>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</si>
  <si>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</si>
  <si>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</si>
  <si>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</si>
  <si>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</si>
  <si>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</si>
  <si>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</si>
  <si>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</si>
  <si>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</si>
  <si>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</si>
  <si>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</si>
  <si>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</si>
  <si>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</si>
  <si>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</si>
  <si>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</si>
  <si>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</si>
  <si>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</si>
  <si>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</si>
  <si>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</si>
  <si>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</si>
  <si>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</si>
  <si>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</si>
  <si>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</si>
  <si>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</si>
  <si>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</si>
  <si>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</si>
  <si>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</si>
  <si>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</si>
  <si>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</si>
  <si>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</si>
  <si>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</si>
  <si>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</si>
  <si>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</si>
  <si>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</si>
  <si>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</si>
  <si>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</si>
  <si>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</si>
  <si>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</si>
  <si>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</si>
  <si>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</si>
  <si>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</si>
  <si>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</si>
  <si>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</si>
  <si>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</si>
  <si>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</si>
  <si>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</si>
  <si>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</si>
  <si>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</si>
  <si>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</si>
  <si>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</si>
  <si>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</si>
  <si>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</si>
  <si>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</si>
  <si>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</si>
  <si>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</si>
  <si>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</si>
  <si>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</si>
  <si>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</si>
  <si>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</si>
  <si>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</si>
  <si>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</si>
  <si>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</si>
  <si>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</si>
  <si>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</si>
  <si>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</si>
  <si>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</si>
  <si>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</si>
  <si>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</si>
  <si>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</si>
  <si>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</si>
  <si>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</si>
  <si>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</si>
  <si>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</si>
  <si>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</si>
  <si>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</si>
  <si>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</si>
  <si>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</si>
  <si>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</si>
  <si>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</si>
  <si>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</si>
  <si>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</si>
  <si>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</si>
  <si>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</si>
  <si>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</si>
  <si>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</si>
  <si>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</si>
  <si>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</si>
  <si>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</si>
  <si>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</si>
  <si>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</si>
  <si>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</si>
  <si>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</si>
  <si>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</si>
  <si>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</si>
  <si>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</si>
  <si>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</si>
  <si>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</si>
  <si>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</si>
  <si>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</si>
  <si>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</si>
  <si>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</si>
  <si>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</si>
  <si>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</si>
  <si>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</si>
  <si>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</si>
  <si>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</si>
  <si>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</si>
  <si>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</si>
  <si>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</si>
  <si>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</si>
  <si>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</si>
  <si>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</si>
  <si>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</si>
  <si>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</si>
  <si>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</si>
  <si>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</si>
  <si>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</si>
  <si>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</si>
  <si>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</si>
  <si>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</si>
  <si>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</si>
  <si>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</si>
  <si>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</si>
  <si>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</si>
  <si>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</si>
  <si>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</si>
  <si>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</si>
  <si>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</si>
  <si>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</si>
  <si>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</si>
  <si>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</si>
  <si>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</si>
  <si>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</si>
  <si>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</si>
  <si>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</si>
  <si>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</si>
  <si>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</si>
  <si>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</si>
  <si>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</si>
  <si>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</si>
  <si>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</si>
  <si>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</si>
  <si>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</si>
  <si>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</si>
  <si>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</si>
  <si>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</si>
  <si>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</si>
  <si>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</si>
  <si>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</si>
  <si>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</si>
  <si>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</si>
  <si>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</si>
  <si>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</si>
  <si>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</si>
  <si>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</si>
  <si>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</si>
  <si>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</si>
  <si>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</si>
  <si>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</si>
  <si>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</si>
  <si>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</si>
  <si>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</si>
  <si>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</si>
  <si>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</si>
  <si>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</si>
  <si>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</si>
  <si>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</si>
  <si>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</si>
  <si>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</si>
  <si>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</si>
  <si>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</si>
  <si>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</si>
  <si>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</si>
  <si>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</si>
  <si>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</si>
  <si>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</si>
  <si>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</si>
  <si>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</si>
  <si>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</si>
  <si>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</si>
  <si>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</si>
  <si>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</si>
  <si>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</si>
  <si>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</si>
  <si>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</si>
  <si>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</si>
  <si>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</si>
  <si>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</si>
  <si>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</si>
  <si>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</si>
  <si>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</si>
  <si>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</si>
  <si>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</si>
  <si>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</si>
  <si>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</si>
  <si>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</si>
  <si>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</si>
  <si>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</si>
  <si>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</si>
  <si>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</si>
  <si>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</si>
  <si>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</si>
  <si>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</si>
  <si>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</si>
  <si>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</si>
  <si>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</si>
  <si>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</si>
  <si>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</si>
  <si>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</si>
  <si>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</si>
  <si>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</si>
  <si>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</si>
  <si>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</si>
  <si>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</si>
  <si>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</si>
  <si>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</si>
  <si>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</si>
  <si>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</si>
  <si>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</si>
  <si>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</si>
  <si>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</si>
  <si>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</si>
  <si>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</si>
  <si>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</si>
  <si>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</si>
  <si>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</si>
  <si>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</si>
  <si>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</si>
  <si>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</si>
  <si>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</si>
  <si>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</si>
  <si>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</si>
  <si>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</si>
  <si>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</si>
  <si>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</si>
  <si>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</si>
  <si>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</si>
  <si>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</si>
  <si>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</si>
  <si>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</si>
  <si>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</si>
  <si>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</si>
  <si>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</si>
  <si>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</si>
  <si>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</si>
  <si>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</si>
  <si>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</si>
  <si>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</si>
  <si>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</si>
  <si>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</si>
  <si>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</si>
  <si>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</si>
  <si>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</si>
  <si>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</si>
  <si>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</si>
  <si>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</si>
  <si>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</si>
  <si>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</si>
  <si>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</si>
  <si>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</si>
  <si>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</si>
  <si>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</si>
  <si>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</si>
  <si>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</si>
  <si>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</si>
  <si>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</si>
  <si>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</si>
  <si>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</si>
  <si>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</si>
  <si>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</si>
  <si>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</si>
  <si>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</si>
  <si>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</si>
  <si>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</si>
  <si>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</si>
  <si>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</si>
  <si>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</si>
  <si>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</si>
  <si>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</si>
  <si>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</si>
  <si>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</si>
  <si>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</si>
  <si>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</si>
  <si>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</si>
  <si>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</si>
  <si>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</si>
  <si>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</si>
  <si>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</si>
  <si>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</si>
  <si>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</si>
  <si>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</si>
  <si>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</si>
  <si>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</si>
  <si>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</si>
  <si>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</si>
  <si>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</si>
  <si>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</si>
  <si>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</si>
  <si>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</si>
  <si>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</si>
  <si>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</si>
  <si>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</si>
  <si>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</si>
  <si>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</si>
  <si>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</si>
  <si>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</si>
  <si>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</si>
  <si>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</si>
  <si>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</si>
  <si>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</si>
  <si>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</si>
  <si>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</si>
  <si>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</si>
  <si>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</si>
  <si>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</si>
  <si>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</si>
  <si>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</si>
  <si>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</si>
  <si>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</si>
  <si>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</si>
  <si>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</si>
  <si>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</si>
  <si>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</si>
  <si>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</si>
  <si>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</si>
  <si>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</si>
  <si>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</si>
  <si>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</si>
  <si>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</si>
  <si>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</si>
  <si>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</si>
  <si>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</si>
  <si>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</si>
  <si>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</si>
  <si>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</si>
  <si>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</si>
  <si>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</si>
  <si>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</si>
  <si>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</si>
  <si>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</si>
  <si>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</si>
  <si>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</si>
  <si>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</si>
  <si>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</si>
  <si>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</si>
  <si>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</si>
  <si>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</si>
  <si>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</si>
  <si>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</si>
  <si>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</si>
  <si>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</si>
  <si>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</si>
  <si>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</si>
  <si>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</si>
  <si>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</si>
  <si>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</si>
  <si>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</si>
  <si>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</si>
  <si>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</si>
  <si>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</si>
  <si>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</si>
  <si>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</si>
  <si>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</si>
  <si>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</si>
  <si>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</si>
  <si>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</si>
  <si>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</si>
  <si>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</si>
  <si>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</si>
  <si>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</si>
  <si>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</si>
  <si>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</si>
  <si>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</si>
  <si>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</si>
  <si>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</si>
  <si>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</si>
  <si>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</si>
  <si>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</si>
  <si>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</si>
  <si>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</si>
  <si>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</si>
  <si>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</si>
  <si>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</si>
  <si>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</si>
  <si>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</si>
  <si>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</si>
  <si>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</si>
  <si>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</si>
  <si>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</si>
  <si>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</si>
  <si>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</si>
  <si>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</si>
  <si>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</si>
  <si>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</si>
  <si>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</si>
  <si>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</si>
  <si>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</si>
  <si>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</si>
  <si>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</si>
  <si>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</si>
  <si>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</si>
  <si>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</si>
  <si>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</si>
  <si>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</si>
  <si>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</si>
  <si>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</si>
  <si>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</si>
  <si>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</si>
  <si>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</si>
  <si>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</si>
  <si>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</si>
  <si>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</si>
  <si>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</si>
  <si>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</si>
  <si>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</si>
  <si>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</si>
  <si>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</si>
  <si>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</si>
  <si>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</si>
  <si>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</si>
  <si>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</si>
  <si>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</si>
  <si>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</si>
  <si>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</si>
  <si>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</si>
  <si>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</si>
  <si>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</si>
  <si>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</si>
  <si>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</si>
  <si>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</si>
  <si>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</si>
  <si>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</si>
  <si>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</si>
  <si>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</si>
  <si>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</si>
  <si>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</si>
  <si>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</si>
  <si>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</si>
  <si>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</si>
  <si>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</si>
  <si>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</si>
  <si>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</si>
  <si>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</si>
  <si>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</si>
  <si>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</si>
  <si>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</si>
  <si>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</si>
  <si>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</si>
  <si>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</si>
  <si>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</si>
  <si>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</si>
  <si>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</si>
  <si>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</si>
  <si>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</si>
  <si>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</si>
  <si>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</si>
  <si>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</si>
  <si>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</si>
  <si>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</si>
  <si>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</si>
  <si>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</si>
  <si>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</si>
  <si>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</si>
  <si>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</si>
  <si>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</si>
  <si>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</si>
  <si>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</si>
  <si>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</si>
  <si>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</si>
  <si>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</si>
  <si>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</si>
  <si>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</si>
  <si>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</si>
  <si>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</si>
  <si>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</si>
  <si>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</si>
  <si>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</si>
  <si>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</si>
  <si>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</si>
  <si>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</si>
  <si>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</si>
  <si>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</si>
  <si>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</si>
  <si>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</si>
  <si>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</si>
  <si>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</si>
  <si>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</si>
  <si>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</si>
  <si>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</si>
  <si>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</si>
  <si>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</si>
  <si>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</si>
  <si>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</si>
  <si>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</si>
  <si>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</si>
  <si>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</si>
  <si>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</si>
  <si>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</si>
  <si>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</si>
  <si>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</si>
  <si>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</si>
  <si>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</si>
  <si>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</si>
  <si>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</si>
  <si>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</si>
  <si>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</si>
  <si>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</si>
  <si>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</si>
  <si>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</si>
  <si>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</si>
  <si>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</si>
  <si>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</si>
  <si>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</si>
  <si>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</si>
  <si>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</si>
  <si>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</si>
  <si>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</si>
  <si>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</si>
  <si>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</si>
  <si>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</si>
  <si>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</si>
  <si>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</si>
  <si>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</si>
  <si>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</si>
  <si>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</si>
  <si>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</si>
  <si>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</si>
  <si>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</si>
  <si>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</si>
  <si>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</si>
  <si>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</si>
  <si>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</si>
  <si>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</si>
  <si>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</si>
  <si>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</si>
  <si>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</si>
  <si>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</si>
  <si>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</si>
  <si>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</si>
  <si>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</si>
  <si>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</si>
  <si>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</si>
  <si>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</si>
  <si>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</si>
  <si>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</si>
  <si>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</si>
  <si>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</si>
  <si>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</si>
  <si>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</si>
  <si>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</si>
  <si>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</si>
  <si>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</si>
  <si>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</si>
  <si>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</si>
  <si>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</si>
  <si>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</si>
  <si>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</si>
  <si>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</si>
  <si>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</si>
  <si>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</si>
  <si>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</si>
  <si>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</si>
  <si>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</si>
  <si>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</si>
  <si>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</si>
  <si>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</si>
  <si>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</si>
  <si>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</si>
  <si>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</si>
  <si>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</si>
  <si>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</si>
  <si>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</si>
  <si>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</si>
  <si>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</si>
  <si>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</si>
  <si>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</si>
  <si>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</si>
  <si>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</si>
  <si>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</si>
  <si>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</si>
  <si>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</si>
  <si>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</si>
  <si>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</si>
  <si>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</si>
  <si>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</si>
  <si>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</si>
  <si>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</si>
  <si>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</si>
  <si>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</si>
  <si>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</si>
  <si>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</si>
  <si>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</si>
  <si>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</si>
  <si>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</si>
  <si>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</si>
  <si>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</si>
  <si>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</si>
  <si>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</si>
  <si>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</si>
  <si>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</si>
  <si>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</si>
  <si>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</si>
  <si>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</si>
  <si>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</si>
  <si>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</si>
  <si>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</si>
  <si>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</si>
  <si>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</si>
  <si>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</si>
  <si>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</si>
  <si>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</si>
  <si>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</si>
  <si>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</si>
  <si>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</si>
  <si>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</si>
  <si>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</si>
  <si>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</si>
  <si>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</si>
  <si>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</si>
  <si>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</si>
  <si>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</si>
  <si>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</si>
  <si>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</si>
  <si>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</si>
  <si>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</si>
  <si>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</si>
  <si>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</si>
  <si>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</si>
  <si>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</si>
  <si>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</si>
  <si>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</si>
  <si>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</si>
  <si>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</si>
  <si>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</si>
  <si>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</si>
  <si>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</si>
  <si>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</si>
  <si>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</si>
  <si>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</si>
  <si>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</si>
  <si>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</si>
  <si>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</si>
  <si>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</si>
  <si>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</si>
  <si>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</si>
  <si>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</si>
  <si>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</si>
  <si>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</si>
  <si>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</si>
  <si>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</si>
  <si>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</si>
  <si>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</si>
  <si>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</si>
  <si>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</si>
  <si>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</si>
  <si>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</si>
  <si>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</si>
  <si>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</si>
  <si>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</si>
  <si>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</si>
  <si>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</si>
  <si>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</si>
  <si>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</si>
  <si>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</si>
  <si>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</si>
  <si>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</si>
  <si>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</si>
  <si>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</si>
  <si>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</si>
  <si>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</si>
  <si>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</si>
  <si>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</si>
  <si>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</si>
  <si>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</si>
  <si>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</si>
  <si>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</si>
  <si>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</si>
  <si>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</si>
  <si>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</si>
  <si>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</si>
  <si>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</si>
  <si>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</si>
  <si>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</si>
  <si>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</si>
  <si>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</si>
  <si>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</si>
  <si>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</si>
  <si>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</si>
  <si>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</si>
  <si>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</si>
  <si>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</si>
  <si>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</si>
  <si>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</si>
  <si>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</si>
  <si>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</si>
  <si>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</si>
  <si>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</si>
  <si>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</si>
  <si>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</si>
  <si>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</si>
  <si>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</si>
  <si>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</si>
  <si>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</si>
  <si>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</si>
  <si>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</si>
  <si>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</si>
  <si>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</si>
  <si>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</si>
  <si>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</si>
  <si>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</si>
  <si>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</si>
  <si>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</si>
  <si>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</si>
  <si>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</si>
  <si>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</si>
  <si>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</si>
  <si>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</si>
  <si>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</si>
  <si>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</si>
  <si>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</si>
  <si>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</si>
  <si>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</si>
  <si>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</si>
  <si>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</si>
  <si>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</si>
  <si>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</si>
  <si>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</si>
  <si>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</si>
  <si>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</si>
  <si>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</si>
  <si>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</si>
  <si>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</si>
  <si>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</si>
  <si>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</si>
  <si>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</si>
  <si>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</si>
  <si>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</si>
  <si>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</si>
  <si>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</si>
  <si>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</si>
  <si>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</si>
  <si>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</si>
  <si>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</si>
  <si>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</si>
  <si>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</si>
  <si>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</si>
  <si>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</si>
  <si>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</si>
  <si>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</si>
  <si>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</si>
  <si>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</si>
  <si>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</si>
  <si>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</si>
  <si>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</si>
  <si>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</si>
  <si>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</si>
  <si>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</si>
  <si>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</si>
  <si>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</si>
  <si>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</si>
  <si>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</si>
  <si>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</si>
  <si>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</si>
  <si>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</si>
  <si>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</si>
  <si>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</si>
  <si>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</si>
  <si>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</si>
  <si>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</si>
  <si>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</si>
  <si>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</si>
  <si>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</si>
  <si>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</si>
  <si>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</si>
  <si>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</si>
  <si>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</si>
  <si>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</si>
  <si>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</si>
  <si>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</si>
  <si>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</si>
  <si>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</si>
  <si>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</si>
  <si>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</si>
  <si>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</si>
  <si>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</si>
  <si>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</si>
  <si>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</si>
  <si>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</si>
  <si>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</si>
  <si>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</si>
  <si>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</si>
  <si>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</si>
  <si>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</si>
  <si>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</si>
  <si>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</si>
  <si>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</si>
  <si>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</si>
  <si>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</si>
  <si>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</si>
  <si>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</si>
  <si>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</si>
  <si>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</si>
  <si>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</si>
  <si>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</si>
  <si>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</si>
  <si>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</si>
  <si>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</si>
  <si>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</si>
  <si>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</si>
  <si>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</si>
  <si>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</si>
  <si>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</si>
  <si>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</si>
  <si>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</si>
  <si>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</si>
  <si>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</si>
  <si>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</si>
  <si>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</si>
  <si>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</si>
  <si>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</si>
  <si>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</si>
  <si>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</si>
  <si>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</si>
  <si>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</si>
  <si>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</si>
  <si>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</si>
  <si>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</si>
  <si>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</si>
  <si>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</si>
  <si>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</si>
  <si>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</si>
  <si>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</si>
  <si>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</si>
  <si>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</si>
  <si>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</si>
  <si>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</si>
  <si>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</si>
  <si>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</si>
  <si>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</si>
  <si>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</si>
  <si>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</si>
  <si>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</si>
  <si>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</si>
  <si>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</si>
  <si>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</si>
  <si>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</si>
  <si>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</si>
  <si>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</si>
  <si>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</si>
  <si>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</si>
  <si>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</si>
  <si>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</si>
  <si>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</si>
  <si>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</si>
  <si>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</si>
  <si>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</si>
  <si>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</si>
  <si>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</si>
  <si>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</si>
  <si>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</si>
  <si>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</si>
  <si>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</si>
  <si>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</si>
  <si>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</si>
  <si>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</si>
  <si>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</si>
  <si>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</si>
  <si>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</si>
  <si>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</si>
  <si>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</si>
  <si>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</si>
  <si>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</si>
  <si>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</si>
  <si>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</si>
  <si>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</si>
  <si>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</si>
  <si>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</si>
  <si>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</si>
  <si>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</si>
  <si>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</si>
  <si>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</si>
  <si>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</si>
  <si>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</si>
  <si>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</si>
  <si>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</si>
  <si>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</si>
  <si>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</si>
  <si>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</si>
  <si>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</si>
  <si>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</si>
  <si>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</si>
  <si>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</si>
  <si>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</si>
  <si>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</si>
  <si>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</si>
  <si>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</si>
  <si>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</si>
  <si>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</si>
  <si>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</si>
  <si>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</si>
  <si>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</si>
  <si>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</si>
  <si>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</si>
  <si>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</si>
  <si>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</si>
  <si>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</si>
  <si>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</si>
  <si>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</si>
  <si>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</si>
  <si>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</si>
  <si>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</si>
  <si>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</si>
  <si>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</si>
  <si>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</si>
  <si>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</si>
  <si>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</si>
  <si>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</si>
  <si>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</si>
  <si>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</si>
  <si>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</si>
  <si>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</si>
  <si>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</si>
  <si>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</si>
  <si>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</si>
  <si>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</si>
  <si>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</si>
  <si>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</si>
  <si>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</si>
  <si>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</si>
  <si>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</si>
  <si>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</si>
  <si>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</si>
  <si>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</si>
  <si>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</si>
  <si>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</si>
  <si>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</si>
  <si>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</si>
  <si>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</si>
  <si>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</si>
  <si>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</si>
  <si>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</si>
  <si>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</si>
  <si>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</si>
  <si>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</si>
  <si>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</si>
  <si>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</si>
  <si>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</si>
  <si>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</si>
  <si>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</si>
  <si>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</si>
  <si>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</si>
  <si>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</si>
  <si>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</si>
  <si>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</si>
  <si>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</si>
  <si>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</si>
  <si>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</si>
  <si>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</si>
  <si>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</si>
  <si>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</si>
  <si>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</si>
  <si>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</si>
  <si>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</si>
  <si>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</si>
  <si>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</si>
  <si>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</si>
  <si>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</si>
  <si>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</si>
  <si>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</si>
  <si>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</si>
  <si>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</si>
  <si>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</si>
  <si>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</si>
  <si>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</si>
  <si>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</si>
  <si>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</si>
  <si>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</si>
  <si>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</si>
  <si>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</si>
  <si>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</si>
  <si>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</si>
  <si>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</si>
  <si>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</si>
  <si>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</si>
  <si>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</si>
  <si>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</si>
  <si>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</si>
  <si>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</si>
  <si>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</si>
  <si>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</si>
  <si>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</si>
  <si>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</si>
  <si>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</si>
  <si>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</si>
  <si>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</si>
  <si>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</si>
  <si>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</si>
  <si>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</si>
  <si>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</si>
  <si>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</si>
  <si>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</si>
  <si>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</si>
  <si>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</si>
  <si>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</si>
  <si>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</si>
  <si>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</si>
  <si>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</si>
  <si>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</si>
  <si>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</si>
  <si>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</si>
  <si>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</si>
  <si>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</si>
  <si>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</si>
  <si>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</si>
  <si>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</si>
  <si>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</si>
  <si>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</si>
  <si>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</si>
  <si>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</si>
  <si>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</si>
  <si>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</si>
  <si>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</si>
  <si>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</si>
  <si>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</si>
  <si>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</si>
  <si>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</si>
  <si>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</si>
  <si>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</si>
  <si>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</si>
  <si>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</si>
  <si>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</si>
  <si>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</si>
  <si>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</si>
  <si>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</si>
  <si>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</si>
  <si>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</si>
  <si>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</si>
  <si>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</si>
  <si>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</si>
  <si>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</si>
  <si>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</si>
  <si>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</si>
  <si>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</si>
  <si>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</si>
  <si>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</si>
  <si>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</si>
  <si>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</si>
  <si>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</si>
  <si>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</si>
  <si>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</si>
  <si>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</si>
  <si>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</si>
  <si>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</si>
  <si>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</si>
  <si>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</si>
  <si>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</si>
  <si>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</si>
  <si>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</si>
  <si>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</si>
  <si>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</si>
  <si>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</si>
  <si>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</si>
  <si>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</si>
  <si>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</si>
  <si>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</si>
  <si>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</si>
  <si>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</si>
  <si>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</si>
  <si>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</si>
  <si>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</si>
  <si>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</si>
  <si>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</si>
  <si>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</si>
  <si>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</si>
  <si>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</si>
  <si>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</si>
  <si>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</si>
  <si>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</si>
  <si>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</si>
  <si>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</si>
  <si>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</si>
  <si>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</si>
  <si>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</si>
  <si>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</si>
  <si>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</si>
  <si>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</si>
  <si>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</si>
  <si>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</si>
  <si>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</si>
  <si>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</si>
  <si>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</si>
  <si>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</si>
  <si>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</si>
  <si>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</si>
  <si>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</si>
  <si>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</si>
  <si>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</si>
  <si>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</si>
  <si>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</si>
  <si>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</si>
  <si>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</si>
  <si>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</si>
  <si>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</si>
  <si>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</si>
  <si>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</si>
  <si>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</si>
  <si>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</si>
  <si>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</si>
  <si>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</si>
  <si>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</si>
  <si>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</si>
  <si>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</si>
  <si>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</si>
  <si>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</si>
  <si>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</si>
  <si>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</si>
  <si>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</si>
  <si>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</si>
  <si>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</si>
  <si>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</si>
  <si>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</si>
  <si>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</si>
  <si>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</si>
  <si>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</si>
  <si>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</si>
  <si>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</si>
  <si>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</si>
  <si>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</si>
  <si>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</si>
  <si>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</si>
  <si>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</si>
  <si>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</si>
  <si>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</si>
  <si>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</si>
  <si>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</si>
  <si>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</si>
  <si>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</si>
  <si>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</si>
  <si>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</si>
  <si>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</si>
  <si>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</si>
  <si>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</si>
  <si>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</si>
  <si>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</si>
  <si>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</si>
  <si>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</si>
  <si>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</si>
  <si>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</si>
  <si>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</si>
  <si>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</si>
  <si>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</si>
  <si>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</si>
  <si>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</si>
  <si>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</si>
  <si>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</si>
  <si>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</si>
  <si>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</si>
  <si>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</si>
  <si>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</si>
  <si>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</si>
  <si>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</si>
  <si>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</si>
  <si>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</si>
  <si>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</si>
  <si>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</si>
  <si>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</si>
  <si>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</si>
  <si>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</si>
  <si>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</si>
  <si>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</si>
  <si>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</si>
  <si>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</si>
  <si>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</si>
  <si>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</si>
  <si>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</si>
  <si>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</si>
  <si>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</si>
  <si>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</si>
  <si>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</si>
  <si>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</si>
  <si>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</si>
  <si>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</si>
  <si>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</si>
  <si>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</si>
  <si>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</si>
  <si>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</si>
  <si>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</si>
  <si>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</si>
  <si>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</si>
  <si>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</si>
  <si>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</si>
  <si>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</si>
  <si>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</si>
  <si>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</si>
  <si>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</si>
  <si>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</si>
  <si>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</si>
  <si>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</si>
  <si>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</si>
  <si>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</si>
  <si>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</si>
  <si>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</si>
  <si>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</si>
  <si>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</si>
  <si>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</si>
  <si>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</si>
  <si>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</si>
  <si>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</si>
  <si>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</si>
  <si>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</si>
  <si>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</si>
  <si>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</si>
  <si>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</si>
  <si>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</si>
  <si>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</si>
  <si>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</si>
  <si>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</si>
  <si>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</si>
  <si>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</si>
  <si>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</si>
  <si>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</si>
  <si>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</si>
  <si>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</si>
  <si>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</si>
  <si>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</si>
  <si>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</si>
  <si>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</si>
  <si>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</si>
  <si>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</si>
  <si>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</si>
  <si>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</si>
  <si>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</si>
  <si>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</si>
  <si>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</si>
  <si>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</si>
  <si>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</si>
  <si>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</si>
  <si>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</si>
  <si>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</si>
  <si>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</si>
  <si>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</si>
  <si>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</si>
  <si>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</si>
  <si>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</si>
  <si>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</si>
  <si>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</si>
  <si>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</si>
  <si>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</si>
  <si>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</si>
  <si>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</si>
  <si>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</si>
  <si>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</si>
  <si>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</si>
  <si>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</si>
  <si>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</si>
  <si>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</si>
  <si>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</si>
  <si>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</si>
  <si>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</si>
  <si>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</si>
  <si>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</si>
  <si>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</si>
  <si>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</si>
  <si>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</si>
  <si>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</si>
  <si>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</si>
  <si>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</si>
  <si>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</si>
  <si>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</si>
  <si>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</si>
  <si>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</si>
  <si>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</si>
  <si>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</si>
  <si>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</si>
  <si>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</si>
  <si>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</si>
  <si>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</si>
  <si>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</si>
  <si>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</si>
  <si>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</si>
  <si>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</si>
  <si>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</si>
  <si>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</si>
  <si>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</si>
  <si>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</si>
  <si>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</si>
  <si>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</si>
  <si>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</si>
  <si>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</si>
  <si>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</si>
  <si>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</si>
  <si>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</si>
  <si>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</si>
  <si>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</si>
  <si>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</si>
  <si>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</si>
  <si>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</si>
  <si>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</si>
  <si>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</si>
  <si>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</si>
  <si>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</si>
  <si>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</si>
  <si>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</si>
  <si>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</si>
  <si>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</si>
  <si>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</si>
  <si>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</si>
  <si>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</si>
  <si>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</si>
  <si>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</si>
  <si>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</si>
  <si>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</si>
  <si>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</si>
  <si>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</si>
  <si>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</si>
  <si>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</si>
  <si>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</si>
  <si>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</si>
  <si>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</si>
  <si>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</si>
  <si>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</si>
  <si>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</si>
  <si>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</si>
  <si>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</si>
  <si>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</si>
  <si>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</si>
  <si>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</si>
  <si>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</si>
  <si>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</si>
  <si>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</si>
  <si>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</si>
  <si>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</si>
  <si>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</si>
  <si>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</si>
  <si>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</si>
  <si>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</si>
  <si>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</si>
  <si>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</si>
  <si>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</si>
  <si>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</si>
  <si>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</si>
  <si>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</si>
  <si>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</si>
  <si>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</si>
  <si>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</si>
  <si>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</si>
  <si>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</si>
  <si>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</si>
  <si>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</si>
  <si>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</si>
  <si>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</si>
  <si>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</si>
  <si>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</si>
  <si>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</si>
  <si>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</si>
  <si>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</si>
  <si>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</si>
  <si>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</si>
  <si>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</si>
  <si>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</si>
  <si>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</si>
  <si>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</si>
  <si>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</si>
  <si>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</si>
  <si>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</si>
  <si>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</si>
  <si>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</si>
  <si>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</si>
  <si>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</si>
  <si>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</si>
  <si>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</si>
  <si>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</si>
  <si>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</si>
  <si>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</si>
  <si>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</si>
  <si>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</si>
  <si>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</si>
  <si>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</si>
  <si>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</si>
  <si>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</si>
  <si>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</si>
  <si>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</si>
  <si>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</si>
  <si>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</si>
  <si>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</si>
  <si>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</si>
  <si>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</si>
  <si>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</si>
  <si>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</si>
  <si>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</si>
  <si>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</si>
  <si>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</si>
  <si>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</si>
  <si>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</si>
  <si>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</si>
  <si>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</si>
  <si>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</si>
  <si>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</si>
  <si>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</si>
  <si>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</si>
  <si>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</si>
  <si>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</si>
  <si>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</si>
  <si>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</si>
  <si>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</si>
  <si>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</si>
  <si>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</si>
  <si>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</si>
  <si>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</si>
  <si>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</si>
  <si>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</si>
  <si>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</si>
  <si>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</si>
  <si>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</si>
  <si>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</si>
  <si>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</si>
  <si>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</si>
  <si>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</si>
  <si>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</si>
  <si>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</si>
  <si>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</si>
  <si>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</si>
  <si>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</si>
  <si>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</si>
  <si>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</si>
  <si>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</si>
  <si>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</si>
  <si>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</si>
  <si>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</si>
  <si>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</si>
  <si>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</si>
  <si>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</si>
  <si>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</si>
  <si>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</si>
  <si>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</si>
  <si>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</si>
  <si>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</si>
  <si>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</si>
  <si>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</si>
  <si>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</si>
  <si>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</si>
  <si>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</si>
  <si>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</si>
  <si>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</si>
  <si>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</si>
  <si>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</si>
  <si>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</si>
  <si>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</si>
  <si>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</si>
  <si>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</si>
  <si>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</si>
  <si>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</si>
  <si>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</si>
  <si>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</si>
  <si>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</si>
  <si>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</si>
  <si>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</si>
  <si>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</si>
  <si>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</si>
  <si>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</si>
  <si>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</si>
  <si>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</si>
  <si>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</si>
  <si>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</si>
  <si>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</si>
  <si>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</si>
  <si>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</si>
  <si>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</si>
  <si>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</si>
  <si>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</si>
  <si>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</si>
  <si>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</si>
  <si>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</si>
  <si>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</si>
  <si>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</si>
  <si>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</si>
  <si>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</si>
  <si>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</si>
  <si>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</si>
  <si>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</si>
  <si>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</si>
  <si>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</si>
  <si>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</si>
  <si>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</si>
  <si>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</si>
  <si>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</si>
  <si>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</si>
  <si>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</si>
  <si>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</si>
  <si>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</si>
  <si>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</si>
  <si>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</si>
  <si>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</si>
  <si>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</si>
  <si>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</si>
  <si>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</si>
  <si>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</si>
  <si>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</si>
  <si>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</si>
  <si>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</si>
  <si>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</si>
  <si>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</si>
  <si>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</si>
  <si>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</si>
  <si>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</si>
  <si>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</si>
  <si>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</si>
  <si>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</si>
  <si>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</si>
  <si>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</si>
  <si>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</si>
  <si>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</si>
  <si>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</si>
  <si>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</si>
  <si>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</si>
  <si>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</si>
  <si>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</si>
  <si>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</si>
  <si>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</si>
  <si>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</si>
  <si>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</si>
  <si>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</si>
  <si>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</si>
  <si>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</si>
  <si>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</si>
  <si>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</si>
  <si>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</si>
  <si>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</si>
  <si>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</si>
  <si>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</si>
  <si>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</si>
  <si>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</si>
  <si>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</si>
  <si>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</si>
  <si>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</si>
  <si>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</si>
  <si>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</si>
  <si>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</si>
  <si>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</si>
  <si>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</si>
  <si>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</si>
  <si>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</si>
  <si>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</si>
  <si>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</si>
  <si>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</si>
  <si>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</si>
  <si>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</si>
  <si>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</si>
  <si>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</si>
  <si>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</si>
  <si>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</si>
  <si>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</si>
  <si>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</si>
  <si>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</si>
  <si>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</si>
  <si>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</si>
  <si>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</si>
  <si>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</si>
  <si>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</si>
  <si>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</si>
  <si>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</si>
  <si>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</si>
  <si>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</si>
  <si>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</si>
  <si>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</si>
  <si>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</si>
  <si>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</si>
  <si>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</si>
  <si>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</si>
  <si>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</si>
  <si>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</si>
  <si>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</si>
  <si>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</si>
  <si>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</si>
  <si>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</si>
  <si>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</si>
  <si>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</si>
  <si>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</si>
  <si>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</si>
  <si>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</si>
  <si>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</si>
  <si>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</si>
  <si>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</si>
  <si>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</si>
  <si>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</si>
  <si>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</si>
  <si>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</si>
  <si>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</si>
  <si>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</si>
  <si>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</si>
  <si>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</si>
  <si>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</si>
  <si>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</si>
  <si>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</si>
  <si>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</si>
  <si>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</si>
  <si>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</si>
  <si>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</si>
  <si>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</si>
  <si>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</si>
  <si>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</si>
  <si>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</si>
  <si>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</si>
  <si>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</si>
  <si>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</si>
  <si>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</si>
  <si>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</si>
  <si>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</si>
  <si>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</si>
  <si>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</si>
  <si>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</si>
  <si>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</si>
  <si>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</si>
  <si>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</si>
  <si>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</si>
  <si>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</si>
  <si>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</si>
  <si>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</si>
  <si>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</si>
  <si>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</si>
  <si>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</si>
  <si>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</si>
  <si>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</si>
  <si>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</si>
  <si>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</si>
  <si>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</si>
  <si>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</si>
  <si>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</si>
  <si>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</si>
  <si>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</si>
  <si>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</si>
  <si>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</si>
  <si>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</si>
  <si>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</si>
  <si>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</si>
  <si>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</si>
  <si>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</si>
  <si>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</si>
  <si>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</si>
  <si>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</si>
  <si>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</si>
  <si>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</si>
  <si>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</si>
  <si>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</si>
  <si>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</si>
  <si>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</si>
  <si>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</si>
  <si>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</si>
  <si>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</si>
  <si>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</si>
  <si>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</si>
  <si>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</si>
  <si>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</si>
  <si>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</si>
  <si>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</si>
  <si>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</si>
  <si>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</si>
  <si>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</si>
  <si>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</si>
  <si>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</si>
  <si>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</si>
  <si>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</si>
  <si>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</si>
  <si>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</si>
  <si>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</si>
  <si>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</si>
  <si>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</si>
  <si>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</si>
  <si>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</si>
  <si>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</si>
  <si>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</si>
  <si>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</si>
  <si>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</si>
  <si>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</si>
  <si>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</si>
  <si>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</si>
  <si>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</si>
  <si>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</si>
  <si>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</si>
  <si>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</si>
  <si>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</si>
  <si>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</si>
  <si>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</si>
  <si>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</si>
  <si>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</si>
  <si>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</si>
  <si>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</si>
  <si>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</si>
  <si>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</si>
  <si>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</si>
  <si>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</si>
  <si>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</si>
  <si>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</si>
  <si>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</si>
  <si>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</si>
  <si>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</si>
  <si>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</si>
  <si>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</si>
  <si>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</si>
  <si>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</si>
  <si>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</si>
  <si>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</si>
  <si>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</si>
  <si>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</si>
  <si>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</si>
  <si>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</si>
  <si>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</si>
  <si>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</si>
  <si>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</si>
  <si>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</si>
  <si>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</si>
  <si>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</si>
  <si>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</si>
  <si>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</si>
  <si>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</si>
  <si>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</si>
  <si>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</si>
  <si>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</si>
  <si>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</si>
  <si>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</si>
  <si>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</si>
  <si>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</si>
  <si>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</si>
  <si>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</si>
  <si>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</si>
  <si>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</si>
  <si>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</si>
  <si>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</si>
  <si>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</si>
  <si>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</si>
  <si>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</si>
  <si>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</si>
  <si>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</si>
  <si>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</si>
  <si>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</si>
  <si>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</si>
  <si>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</si>
  <si>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</si>
  <si>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</si>
  <si>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</si>
  <si>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</si>
  <si>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</si>
  <si>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</si>
  <si>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</si>
  <si>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</si>
  <si>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</si>
  <si>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</si>
  <si>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</si>
  <si>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</si>
  <si>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</si>
  <si>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</si>
  <si>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</si>
  <si>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</si>
  <si>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</si>
  <si>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</si>
  <si>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</si>
  <si>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</si>
  <si>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</si>
  <si>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</si>
  <si>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</si>
  <si>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</si>
  <si>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</si>
  <si>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</si>
  <si>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</si>
  <si>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</si>
  <si>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</si>
  <si>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</si>
  <si>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</si>
  <si>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</si>
  <si>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</si>
  <si>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</si>
  <si>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</si>
  <si>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</si>
  <si>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</si>
  <si>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</si>
  <si>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</si>
  <si>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</si>
  <si>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</si>
  <si>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</si>
  <si>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</si>
  <si>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</si>
  <si>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</si>
  <si>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</si>
  <si>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</si>
  <si>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</si>
  <si>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</si>
  <si>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</si>
  <si>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</si>
  <si>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</si>
  <si>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</si>
  <si>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</si>
  <si>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</si>
  <si>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</si>
  <si>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</si>
  <si>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</si>
  <si>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</si>
  <si>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</si>
  <si>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</si>
  <si>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</si>
  <si>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</si>
  <si>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</si>
  <si>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</si>
  <si>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</si>
  <si>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</si>
  <si>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</si>
  <si>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</si>
  <si>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</si>
  <si>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</si>
  <si>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</si>
  <si>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</si>
  <si>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</si>
  <si>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</si>
  <si>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</si>
  <si>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</si>
  <si>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</si>
  <si>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</si>
  <si>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</si>
  <si>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</si>
  <si>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</si>
  <si>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</si>
  <si>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</si>
  <si>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</si>
  <si>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</si>
  <si>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</si>
  <si>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</si>
  <si>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</si>
  <si>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</si>
  <si>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</si>
  <si>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</si>
  <si>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</si>
  <si>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</si>
  <si>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</si>
  <si>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</si>
  <si>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</si>
  <si>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</si>
  <si>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</si>
  <si>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</si>
  <si>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</si>
  <si>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</si>
  <si>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</si>
  <si>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</si>
  <si>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</si>
  <si>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</si>
  <si>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</si>
  <si>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</si>
  <si>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</si>
  <si>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</si>
  <si>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</si>
  <si>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</si>
  <si>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</si>
  <si>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</si>
  <si>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</si>
  <si>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</si>
  <si>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</si>
  <si>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</si>
  <si>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</si>
  <si>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</si>
  <si>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</si>
  <si>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</si>
  <si>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</si>
  <si>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</si>
  <si>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</si>
  <si>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</si>
  <si>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</si>
  <si>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</si>
  <si>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</si>
  <si>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</si>
  <si>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</si>
  <si>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</si>
  <si>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</si>
  <si>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</si>
  <si>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</si>
  <si>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</si>
  <si>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</si>
  <si>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</si>
  <si>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</si>
  <si>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</si>
  <si>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</si>
  <si>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</si>
  <si>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</si>
  <si>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</si>
  <si>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</si>
  <si>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</si>
  <si>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</si>
  <si>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</si>
  <si>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</si>
  <si>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</si>
  <si>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</si>
  <si>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</si>
  <si>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</si>
  <si>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</si>
  <si>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</si>
  <si>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</si>
  <si>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</si>
  <si>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</si>
  <si>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</si>
  <si>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</si>
  <si>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</si>
  <si>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</si>
  <si>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</si>
  <si>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</si>
  <si>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</si>
  <si>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</si>
  <si>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</si>
  <si>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</si>
  <si>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</si>
  <si>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</si>
  <si>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</si>
  <si>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</si>
  <si>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</si>
  <si>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</si>
  <si>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</si>
  <si>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</si>
  <si>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</si>
  <si>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</si>
  <si>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</si>
  <si>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</si>
  <si>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</si>
  <si>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</si>
  <si>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</si>
  <si>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</si>
  <si>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</si>
  <si>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</si>
  <si>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</si>
  <si>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</si>
  <si>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</si>
  <si>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</si>
  <si>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</si>
  <si>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</si>
  <si>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</si>
  <si>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</si>
  <si>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</si>
  <si>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</si>
  <si>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</si>
  <si>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</si>
  <si>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</si>
  <si>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</si>
  <si>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</si>
  <si>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</si>
  <si>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</si>
  <si>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</si>
  <si>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</si>
  <si>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</si>
  <si>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</si>
  <si>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</si>
  <si>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</si>
  <si>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</si>
  <si>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</si>
  <si>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</si>
  <si>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</si>
  <si>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</si>
  <si>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</si>
  <si>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</si>
  <si>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</si>
  <si>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</si>
  <si>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</si>
  <si>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</si>
  <si>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</si>
  <si>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</si>
  <si>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</si>
  <si>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</si>
  <si>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</si>
  <si>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</si>
  <si>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</si>
  <si>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</si>
  <si>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</si>
  <si>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</si>
  <si>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</si>
  <si>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</si>
  <si>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</si>
  <si>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</si>
  <si>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</si>
  <si>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</si>
  <si>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</si>
  <si>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</si>
  <si>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</si>
  <si>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</si>
  <si>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</si>
  <si>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</si>
  <si>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</si>
  <si>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</si>
  <si>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</si>
  <si>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</si>
  <si>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</si>
  <si>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</si>
  <si>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</si>
  <si>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</si>
  <si>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</si>
  <si>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</si>
  <si>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</si>
  <si>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</si>
  <si>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</si>
  <si>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</si>
  <si>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</si>
  <si>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</si>
  <si>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</si>
  <si>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</si>
  <si>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</si>
  <si>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</si>
  <si>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</si>
  <si>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</si>
  <si>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</si>
  <si>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</si>
  <si>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</si>
  <si>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</si>
  <si>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</si>
  <si>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</si>
  <si>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</si>
  <si>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</si>
  <si>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</si>
  <si>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</si>
  <si>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</si>
  <si>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</si>
  <si>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</si>
  <si>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</si>
  <si>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</si>
  <si>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</si>
  <si>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</si>
  <si>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</si>
  <si>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</si>
  <si>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</si>
  <si>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</si>
  <si>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</si>
  <si>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</si>
  <si>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</si>
  <si>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</si>
  <si>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</si>
  <si>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</si>
  <si>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</si>
  <si>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</si>
  <si>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</si>
  <si>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</si>
  <si>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</si>
  <si>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</si>
  <si>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</si>
  <si>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</si>
  <si>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</si>
  <si>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</si>
  <si>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</si>
  <si>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</si>
  <si>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</si>
  <si>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</si>
  <si>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</si>
  <si>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</si>
  <si>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</si>
  <si>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</si>
  <si>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</si>
  <si>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</si>
  <si>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</si>
  <si>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</si>
  <si>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</si>
  <si>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</si>
  <si>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</si>
  <si>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</si>
  <si>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</si>
  <si>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</si>
  <si>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</si>
  <si>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</si>
  <si>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</si>
  <si>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</si>
  <si>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</si>
  <si>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</si>
  <si>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</si>
  <si>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</si>
  <si>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</si>
  <si>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</si>
  <si>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</si>
  <si>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</si>
  <si>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</si>
  <si>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</si>
  <si>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</si>
  <si>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</si>
  <si>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</si>
  <si>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</si>
  <si>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</si>
  <si>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</si>
  <si>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</si>
  <si>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</si>
  <si>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</si>
  <si>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</si>
  <si>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</si>
  <si>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</si>
  <si>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</si>
  <si>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</si>
  <si>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</si>
  <si>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</si>
  <si>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</si>
  <si>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</si>
  <si>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</si>
  <si>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</si>
  <si>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</si>
  <si>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</si>
  <si>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</si>
  <si>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</si>
  <si>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</si>
  <si>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</si>
  <si>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</si>
  <si>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</si>
  <si>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</si>
  <si>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</si>
  <si>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</si>
  <si>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</si>
  <si>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</si>
  <si>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</si>
  <si>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</si>
  <si>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</si>
  <si>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</si>
  <si>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</si>
  <si>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</si>
  <si>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</si>
  <si>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</si>
  <si>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</si>
  <si>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</si>
  <si>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</si>
  <si>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</si>
  <si>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</si>
  <si>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</si>
  <si>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</si>
  <si>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</si>
  <si>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</si>
  <si>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</si>
  <si>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</si>
  <si>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</si>
  <si>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</si>
  <si>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</si>
  <si>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</si>
  <si>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</si>
  <si>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</si>
  <si>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</si>
  <si>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</si>
  <si>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</si>
  <si>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</si>
  <si>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</si>
  <si>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</si>
  <si>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</si>
  <si>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</si>
  <si>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</si>
  <si>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</si>
  <si>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</si>
  <si>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</si>
  <si>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</si>
  <si>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</si>
  <si>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</si>
  <si>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</si>
  <si>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</si>
  <si>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</si>
  <si>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</si>
  <si>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</si>
  <si>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</si>
  <si>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</si>
  <si>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</si>
  <si>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</si>
  <si>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</si>
  <si>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</si>
  <si>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</si>
  <si>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</si>
  <si>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</si>
  <si>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</si>
  <si>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</si>
  <si>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</si>
  <si>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</si>
  <si>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</si>
  <si>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</si>
  <si>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</si>
  <si>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</si>
  <si>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</si>
  <si>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</si>
  <si>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</si>
  <si>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</si>
  <si>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</si>
  <si>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</si>
  <si>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</si>
  <si>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</si>
  <si>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</si>
  <si>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</si>
  <si>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</si>
  <si>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</si>
  <si>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</si>
  <si>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</si>
  <si>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</si>
  <si>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</si>
  <si>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</si>
  <si>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</si>
  <si>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</si>
  <si>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</si>
  <si>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</si>
  <si>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</si>
  <si>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</si>
  <si>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</si>
  <si>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</si>
  <si>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</si>
  <si>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</si>
  <si>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</si>
  <si>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</si>
  <si>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</si>
  <si>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</si>
  <si>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</si>
  <si>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</si>
  <si>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</si>
  <si>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</si>
  <si>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</si>
  <si>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</si>
  <si>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</si>
  <si>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</si>
  <si>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</si>
  <si>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</si>
  <si>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</si>
  <si>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</si>
  <si>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</si>
  <si>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</si>
  <si>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</si>
  <si>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</si>
  <si>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</si>
  <si>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</si>
  <si>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</si>
  <si>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</si>
  <si>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</si>
  <si>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</si>
  <si>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</si>
  <si>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</si>
  <si>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</si>
  <si>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</si>
  <si>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</si>
  <si>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</si>
  <si>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</si>
  <si>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</si>
  <si>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</si>
  <si>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</si>
  <si>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</si>
  <si>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</si>
  <si>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</si>
  <si>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</si>
  <si>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</si>
  <si>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</si>
  <si>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</si>
  <si>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</si>
  <si>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</si>
  <si>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</si>
  <si>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</si>
  <si>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</si>
  <si>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</si>
  <si>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</si>
  <si>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</si>
  <si>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</si>
  <si>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</si>
  <si>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</si>
  <si>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</si>
  <si>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</si>
  <si>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</si>
  <si>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</si>
  <si>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</si>
  <si>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</si>
  <si>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</si>
  <si>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</si>
  <si>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</si>
  <si>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</si>
  <si>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</si>
  <si>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</si>
  <si>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</si>
  <si>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</si>
  <si>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</si>
  <si>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</si>
  <si>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</si>
  <si>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</si>
  <si>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</si>
  <si>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</si>
  <si>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</si>
  <si>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</si>
  <si>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</si>
  <si>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</si>
  <si>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</si>
  <si>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</si>
  <si>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</si>
  <si>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</si>
  <si>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</si>
  <si>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</si>
  <si>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</si>
  <si>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</si>
  <si>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</si>
  <si>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</si>
  <si>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</si>
  <si>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</si>
  <si>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</si>
  <si>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</si>
  <si>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</si>
  <si>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</si>
  <si>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</si>
  <si>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</si>
  <si>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</si>
  <si>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</si>
  <si>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</si>
  <si>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</si>
  <si>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</si>
  <si>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</si>
  <si>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</si>
  <si>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</si>
  <si>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</si>
  <si>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</si>
  <si>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</si>
  <si>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</si>
  <si>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</si>
  <si>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</si>
  <si>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</si>
  <si>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</si>
  <si>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</si>
  <si>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</si>
  <si>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</si>
  <si>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</si>
  <si>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</si>
  <si>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</si>
  <si>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</si>
  <si>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</si>
  <si>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</si>
  <si>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</si>
  <si>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</si>
  <si>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</si>
  <si>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</si>
  <si>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</si>
  <si>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</si>
  <si>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</si>
  <si>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</si>
  <si>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</si>
  <si>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</si>
  <si>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</si>
  <si>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</si>
  <si>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</si>
  <si>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</si>
  <si>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</si>
  <si>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</si>
  <si>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</si>
  <si>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</si>
  <si>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</si>
  <si>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</si>
  <si>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</si>
  <si>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</si>
  <si>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</si>
  <si>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</si>
  <si>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</si>
  <si>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</si>
  <si>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</si>
  <si>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</si>
  <si>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</si>
  <si>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</si>
  <si>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</si>
  <si>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</si>
  <si>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</si>
  <si>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</si>
  <si>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</si>
  <si>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</si>
  <si>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</si>
  <si>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</si>
  <si>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</si>
  <si>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</si>
  <si>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</si>
  <si>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</si>
  <si>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</si>
  <si>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</si>
  <si>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</si>
  <si>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</si>
  <si>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</si>
  <si>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</si>
  <si>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</si>
  <si>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</si>
  <si>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</si>
  <si>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</si>
  <si>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</si>
  <si>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</si>
  <si>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</si>
  <si>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</si>
  <si>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</si>
  <si>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</si>
  <si>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</si>
  <si>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</si>
  <si>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</si>
  <si>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</si>
  <si>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</si>
  <si>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</si>
  <si>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</si>
  <si>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</si>
  <si>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</si>
  <si>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</si>
  <si>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</si>
  <si>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</si>
  <si>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</si>
  <si>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</si>
  <si>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</si>
  <si>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</si>
  <si>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</si>
  <si>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</si>
  <si>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</si>
  <si>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</si>
  <si>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</si>
  <si>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</si>
  <si>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</si>
  <si>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</si>
  <si>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</si>
  <si>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</si>
  <si>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</si>
  <si>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</si>
  <si>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</si>
  <si>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</si>
  <si>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</si>
  <si>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</si>
  <si>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</si>
  <si>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</si>
  <si>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</si>
  <si>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</si>
  <si>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</si>
  <si>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</si>
  <si>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</si>
  <si>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</si>
  <si>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</si>
  <si>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</si>
  <si>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</si>
  <si>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</si>
  <si>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</si>
  <si>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</si>
  <si>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</si>
  <si>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</si>
  <si>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</si>
  <si>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</si>
  <si>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</si>
  <si>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</si>
  <si>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</si>
  <si>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</si>
  <si>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</si>
  <si>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</si>
  <si>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</si>
  <si>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</si>
  <si>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</si>
  <si>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</si>
  <si>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</si>
  <si>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</si>
  <si>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</si>
  <si>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</si>
  <si>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</si>
  <si>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</si>
  <si>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</si>
  <si>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</si>
  <si>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</si>
  <si>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</si>
  <si>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</si>
  <si>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</si>
  <si>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</si>
  <si>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</si>
  <si>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</si>
  <si>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</si>
  <si>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</si>
  <si>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</si>
  <si>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</si>
  <si>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</si>
  <si>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</si>
  <si>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</si>
  <si>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</si>
  <si>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</si>
  <si>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</si>
  <si>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</si>
  <si>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</si>
  <si>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</si>
  <si>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</si>
  <si>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</si>
  <si>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</si>
  <si>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</si>
  <si>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</si>
  <si>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</si>
  <si>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</si>
  <si>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</si>
  <si>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</si>
  <si>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</si>
  <si>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</si>
  <si>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</si>
  <si>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</si>
  <si>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</si>
  <si>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</si>
  <si>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</si>
  <si>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</si>
  <si>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</si>
  <si>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</si>
  <si>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</si>
  <si>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</si>
  <si>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</si>
  <si>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</si>
  <si>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</si>
  <si>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</si>
  <si>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</si>
  <si>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</si>
  <si>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</si>
  <si>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</si>
  <si>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</si>
  <si>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</si>
  <si>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</si>
  <si>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</si>
  <si>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</si>
  <si>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</si>
  <si>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</si>
  <si>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</si>
  <si>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</si>
  <si>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</si>
  <si>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</si>
  <si>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</si>
  <si>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</si>
  <si>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</si>
  <si>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</si>
  <si>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</si>
  <si>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</si>
  <si>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</si>
  <si>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</si>
  <si>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</si>
  <si>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</si>
  <si>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</si>
  <si>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</si>
  <si>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</si>
  <si>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</si>
  <si>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</si>
  <si>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</si>
  <si>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</si>
  <si>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</si>
  <si>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</si>
  <si>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</si>
  <si>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</si>
  <si>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</si>
  <si>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</si>
  <si>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</si>
  <si>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</si>
  <si>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</si>
  <si>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</si>
  <si>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</si>
  <si>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</si>
  <si>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</si>
  <si>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</si>
  <si>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</si>
  <si>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</si>
  <si>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</si>
  <si>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</si>
  <si>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</si>
  <si>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</si>
  <si>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</si>
  <si>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</si>
  <si>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</si>
  <si>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</si>
  <si>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</si>
  <si>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</si>
  <si>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</si>
  <si>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</si>
  <si>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</si>
  <si>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</si>
  <si>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</si>
  <si>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</si>
  <si>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</si>
  <si>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</si>
  <si>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</si>
  <si>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</si>
  <si>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</si>
  <si>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</si>
  <si>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</si>
  <si>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</si>
  <si>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</si>
  <si>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</si>
  <si>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</si>
  <si>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</si>
  <si>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</si>
  <si>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</si>
  <si>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</si>
  <si>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</si>
  <si>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</si>
  <si>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</si>
  <si>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</si>
  <si>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</si>
  <si>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</si>
  <si>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</si>
  <si>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</si>
  <si>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</si>
  <si>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</si>
  <si>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</si>
  <si>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</si>
  <si>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</si>
  <si>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</si>
  <si>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</si>
  <si>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</si>
  <si>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</si>
  <si>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</si>
  <si>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</si>
  <si>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</si>
  <si>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</si>
  <si>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</si>
  <si>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</si>
  <si>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</si>
  <si>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</si>
  <si>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</si>
  <si>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</si>
  <si>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</si>
  <si>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</si>
  <si>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</si>
  <si>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</si>
  <si>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</si>
  <si>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</si>
  <si>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</si>
  <si>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</si>
  <si>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</si>
  <si>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</si>
  <si>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</si>
  <si>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</si>
  <si>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</si>
  <si>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</si>
  <si>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</si>
  <si>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</si>
  <si>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</si>
  <si>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</si>
  <si>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</si>
  <si>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</si>
  <si>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</si>
  <si>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</si>
  <si>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</si>
  <si>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</si>
  <si>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</si>
  <si>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</si>
  <si>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</si>
  <si>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</si>
  <si>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</si>
  <si>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</si>
  <si>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</si>
  <si>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</si>
  <si>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</si>
  <si>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</si>
  <si>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</si>
  <si>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</si>
  <si>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</si>
  <si>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</si>
  <si>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</si>
  <si>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</si>
  <si>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</si>
  <si>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</si>
  <si>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</si>
  <si>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</si>
  <si>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</si>
  <si>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</si>
  <si>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</si>
  <si>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</si>
  <si>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</si>
  <si>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</si>
  <si>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</si>
  <si>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</si>
  <si>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</si>
  <si>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</si>
  <si>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</si>
  <si>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</si>
  <si>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</si>
  <si>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</si>
  <si>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</si>
  <si>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</si>
  <si>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</si>
  <si>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</si>
  <si>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</si>
  <si>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</si>
  <si>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</si>
  <si>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</si>
  <si>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</si>
  <si>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</si>
  <si>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</si>
  <si>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</si>
  <si>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</si>
  <si>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</si>
  <si>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</si>
  <si>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</si>
  <si>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</si>
  <si>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</si>
  <si>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</si>
  <si>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</si>
  <si>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</si>
  <si>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</si>
  <si>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</si>
  <si>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</si>
  <si>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</si>
  <si>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</si>
  <si>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</si>
  <si>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</si>
  <si>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</si>
  <si>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</si>
  <si>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</si>
  <si>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</si>
  <si>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</si>
  <si>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</si>
  <si>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</si>
  <si>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</si>
  <si>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</si>
  <si>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</si>
  <si>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</si>
  <si>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</si>
  <si>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</si>
  <si>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</si>
  <si>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</si>
  <si>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</si>
  <si>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</si>
  <si>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</si>
  <si>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</si>
  <si>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</si>
  <si>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</si>
  <si>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</si>
  <si>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</si>
  <si>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</si>
  <si>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</si>
  <si>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</si>
  <si>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</si>
  <si>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</si>
  <si>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</si>
  <si>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</si>
  <si>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</si>
  <si>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</si>
  <si>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</si>
  <si>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</si>
  <si>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</si>
  <si>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</si>
  <si>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</si>
  <si>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</si>
  <si>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</si>
  <si>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</si>
  <si>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</si>
  <si>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</si>
  <si>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</si>
  <si>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</si>
  <si>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</si>
  <si>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</si>
  <si>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</si>
  <si>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</si>
  <si>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</si>
  <si>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</si>
  <si>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</si>
  <si>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</si>
  <si>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</si>
  <si>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</si>
  <si>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</si>
  <si>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</si>
  <si>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</si>
  <si>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</si>
  <si>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</si>
  <si>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</si>
  <si>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</si>
  <si>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</si>
  <si>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</si>
  <si>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</si>
  <si>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</si>
  <si>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</si>
  <si>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</si>
  <si>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</si>
  <si>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</si>
  <si>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</si>
  <si>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</si>
  <si>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</si>
  <si>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</si>
  <si>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</si>
  <si>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</si>
  <si>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</si>
  <si>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</si>
  <si>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</si>
  <si>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</si>
  <si>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</si>
  <si>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</si>
  <si>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</si>
  <si>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</si>
  <si>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</si>
  <si>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</si>
  <si>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</si>
  <si>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</si>
  <si>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</si>
  <si>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</si>
  <si>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</si>
  <si>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</si>
  <si>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</si>
  <si>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</si>
  <si>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</si>
  <si>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</si>
  <si>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</si>
  <si>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</si>
  <si>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</si>
  <si>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</si>
  <si>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</si>
  <si>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</si>
  <si>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</si>
  <si>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</si>
  <si>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</si>
  <si>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</si>
  <si>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</si>
  <si>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</si>
  <si>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</si>
  <si>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</si>
  <si>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</si>
  <si>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</si>
  <si>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</si>
  <si>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</si>
  <si>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</si>
  <si>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</si>
  <si>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</si>
  <si>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</si>
  <si>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</si>
  <si>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</si>
  <si>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</si>
  <si>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</si>
  <si>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</si>
  <si>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</si>
  <si>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</si>
  <si>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</si>
  <si>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</si>
  <si>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</si>
  <si>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</si>
  <si>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</si>
  <si>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</si>
  <si>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</si>
  <si>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</si>
  <si>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</si>
  <si>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</si>
  <si>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</si>
  <si>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</si>
  <si>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</si>
  <si>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</si>
  <si>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</si>
  <si>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</si>
  <si>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</si>
  <si>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</si>
  <si>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</si>
  <si>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</si>
  <si>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</si>
  <si>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</si>
  <si>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</si>
  <si>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</si>
  <si>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</si>
  <si>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</si>
  <si>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</si>
  <si>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</si>
  <si>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</si>
  <si>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</si>
  <si>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</si>
  <si>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</si>
  <si>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</si>
  <si>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</si>
  <si>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</si>
  <si>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</si>
  <si>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</si>
  <si>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</si>
  <si>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</si>
  <si>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</si>
  <si>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</si>
  <si>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</si>
  <si>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</si>
  <si>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</si>
  <si>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</si>
  <si>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</si>
  <si>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</si>
  <si>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</si>
  <si>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</si>
  <si>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</si>
  <si>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</si>
  <si>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</si>
  <si>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</si>
  <si>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</si>
  <si>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</si>
  <si>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</si>
  <si>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</si>
  <si>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</si>
  <si>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</si>
  <si>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</si>
  <si>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</si>
  <si>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</si>
  <si>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</si>
  <si>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</si>
  <si>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</si>
  <si>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</si>
  <si>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</si>
  <si>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</si>
  <si>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</si>
  <si>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</si>
  <si>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</si>
  <si>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</si>
  <si>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</si>
  <si>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</si>
  <si>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</si>
  <si>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</si>
  <si>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</si>
  <si>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</si>
  <si>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</si>
  <si>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</si>
  <si>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</si>
  <si>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</si>
  <si>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</si>
  <si>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</si>
  <si>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</si>
  <si>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</si>
  <si>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</si>
  <si>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</si>
  <si>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</si>
  <si>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</si>
  <si>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</si>
  <si>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</si>
  <si>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</si>
  <si>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</si>
  <si>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</si>
  <si>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</si>
  <si>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</si>
  <si>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</si>
  <si>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</si>
  <si>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</si>
  <si>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</si>
  <si>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</si>
  <si>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</si>
  <si>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</si>
  <si>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</si>
  <si>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</si>
  <si>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</si>
  <si>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</si>
  <si>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</si>
  <si>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</si>
  <si>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</si>
  <si>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</si>
  <si>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</si>
  <si>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</si>
  <si>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</si>
  <si>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</si>
  <si>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</si>
  <si>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</si>
  <si>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</si>
  <si>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</si>
  <si>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</si>
  <si>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</si>
  <si>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</si>
  <si>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</si>
  <si>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</si>
  <si>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</si>
  <si>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</si>
  <si>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</si>
  <si>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</si>
  <si>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</si>
  <si>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</si>
  <si>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</si>
  <si>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</si>
  <si>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</si>
  <si>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</si>
  <si>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</si>
  <si>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</si>
  <si>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</si>
  <si>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</si>
  <si>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</si>
  <si>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</si>
  <si>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</si>
  <si>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</si>
  <si>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</si>
  <si>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</si>
  <si>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</si>
  <si>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</si>
  <si>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</si>
  <si>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</si>
  <si>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</si>
  <si>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</si>
  <si>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</si>
  <si>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</si>
  <si>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</si>
  <si>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</si>
  <si>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</si>
  <si>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</si>
  <si>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</si>
  <si>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</si>
  <si>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</si>
  <si>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</si>
  <si>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</si>
  <si>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</si>
  <si>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</si>
  <si>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</si>
  <si>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</si>
  <si>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</si>
  <si>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</si>
  <si>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</si>
  <si>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</si>
  <si>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</si>
  <si>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</si>
  <si>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</si>
  <si>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</si>
  <si>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</si>
  <si>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</si>
  <si>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</si>
  <si>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</si>
  <si>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</si>
  <si>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</si>
  <si>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</si>
  <si>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</si>
  <si>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</si>
  <si>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</si>
  <si>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</si>
  <si>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</si>
  <si>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</si>
  <si>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</si>
  <si>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</si>
  <si>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</si>
  <si>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</si>
  <si>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</si>
  <si>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</si>
  <si>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</si>
  <si>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</si>
  <si>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</si>
  <si>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</si>
  <si>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</si>
  <si>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</si>
  <si>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</si>
  <si>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</si>
  <si>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</si>
  <si>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</si>
  <si>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</si>
  <si>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</si>
  <si>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</si>
  <si>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</si>
  <si>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</si>
  <si>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</si>
  <si>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</si>
  <si>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</si>
  <si>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</si>
  <si>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</si>
  <si>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</si>
  <si>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</si>
  <si>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</si>
  <si>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</si>
  <si>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</si>
  <si>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</si>
  <si>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</si>
  <si>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</si>
  <si>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</si>
  <si>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</si>
  <si>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</si>
  <si>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</si>
  <si>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</si>
  <si>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</si>
  <si>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</si>
  <si>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</si>
  <si>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</si>
  <si>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</si>
  <si>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</si>
  <si>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</si>
  <si>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</si>
  <si>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</si>
  <si>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</si>
  <si>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</si>
  <si>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</si>
  <si>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</si>
  <si>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</si>
  <si>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</si>
  <si>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</si>
  <si>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</si>
  <si>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</si>
  <si>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</si>
  <si>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</si>
  <si>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</si>
  <si>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</si>
  <si>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</si>
  <si>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</si>
  <si>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</si>
  <si>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</si>
  <si>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</si>
  <si>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</si>
  <si>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</si>
  <si>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</si>
  <si>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</si>
  <si>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</si>
  <si>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</si>
  <si>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</si>
  <si>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</si>
  <si>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</si>
  <si>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</si>
  <si>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</si>
  <si>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</si>
  <si>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</si>
  <si>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</si>
  <si>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</si>
  <si>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</si>
  <si>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</si>
  <si>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</si>
  <si>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</si>
  <si>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</si>
  <si>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</si>
  <si>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</si>
  <si>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</si>
  <si>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</si>
  <si>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</si>
  <si>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</si>
  <si>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</si>
  <si>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</si>
  <si>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</si>
  <si>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</si>
  <si>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</si>
  <si>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</si>
  <si>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</si>
  <si>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</si>
  <si>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</si>
  <si>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</si>
  <si>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</si>
  <si>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</si>
  <si>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</si>
  <si>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</si>
  <si>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</si>
  <si>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</si>
  <si>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</si>
  <si>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</si>
  <si>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</si>
  <si>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</si>
  <si>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</si>
  <si>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</si>
  <si>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</si>
  <si>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</si>
  <si>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</si>
  <si>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</si>
  <si>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</si>
  <si>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</si>
  <si>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</si>
  <si>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</si>
  <si>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</si>
  <si>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</si>
  <si>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</si>
  <si>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</si>
  <si>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</si>
  <si>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</si>
  <si>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</si>
  <si>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</si>
  <si>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</si>
  <si>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</si>
  <si>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</si>
  <si>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</si>
  <si>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</si>
  <si>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</si>
  <si>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</si>
  <si>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</si>
  <si>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</si>
  <si>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</si>
  <si>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</si>
  <si>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</si>
  <si>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</si>
  <si>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</si>
  <si>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</si>
  <si>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</si>
  <si>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</si>
  <si>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</si>
  <si>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</si>
  <si>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</si>
  <si>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</si>
  <si>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</si>
  <si>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</si>
  <si>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</si>
  <si>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</si>
  <si>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</si>
  <si>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</si>
  <si>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</si>
  <si>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</si>
  <si>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</si>
  <si>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</si>
  <si>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</si>
  <si>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</si>
  <si>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</si>
  <si>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</si>
  <si>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</si>
  <si>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</si>
  <si>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</si>
  <si>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</si>
  <si>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</si>
  <si>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</si>
  <si>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</si>
  <si>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</si>
  <si>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</si>
  <si>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</si>
  <si>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</si>
  <si>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</si>
  <si>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</si>
  <si>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</si>
  <si>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</si>
  <si>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</si>
  <si>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</si>
  <si>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</si>
  <si>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</si>
  <si>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</si>
  <si>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</si>
  <si>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</si>
  <si>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</si>
  <si>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</si>
  <si>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</si>
  <si>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</si>
  <si>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</si>
  <si>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</si>
  <si>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</si>
  <si>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</si>
  <si>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</si>
  <si>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</si>
  <si>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</si>
  <si>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</si>
  <si>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</si>
  <si>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</si>
  <si>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</si>
  <si>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</si>
  <si>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</si>
  <si>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</si>
  <si>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</si>
  <si>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</si>
  <si>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</si>
  <si>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</si>
  <si>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</si>
  <si>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</si>
  <si>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</si>
  <si>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</si>
  <si>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</si>
  <si>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</si>
  <si>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</si>
  <si>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</si>
  <si>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</si>
  <si>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</si>
  <si>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</si>
  <si>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</si>
  <si>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</si>
  <si>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</si>
  <si>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</si>
  <si>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</si>
  <si>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</si>
  <si>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</si>
  <si>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</si>
  <si>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</si>
  <si>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</si>
  <si>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</si>
  <si>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</si>
  <si>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</si>
  <si>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</si>
  <si>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</si>
  <si>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</si>
  <si>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</si>
  <si>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</si>
  <si>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</si>
  <si>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</si>
  <si>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</si>
  <si>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</si>
  <si>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</si>
  <si>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</si>
  <si>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</si>
  <si>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</si>
  <si>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</si>
  <si>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</si>
  <si>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</si>
  <si>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</si>
  <si>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</si>
  <si>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</si>
  <si>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</si>
  <si>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</si>
  <si>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</si>
  <si>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</si>
  <si>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</si>
  <si>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</si>
  <si>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</si>
  <si>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</si>
  <si>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</si>
  <si>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</si>
  <si>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</si>
  <si>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</si>
  <si>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</si>
  <si>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</si>
  <si>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</si>
  <si>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</si>
  <si>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</si>
  <si>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</si>
  <si>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</si>
  <si>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</si>
  <si>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</si>
  <si>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</si>
  <si>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</si>
  <si>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</si>
  <si>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</si>
  <si>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</si>
  <si>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</si>
  <si>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</si>
  <si>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</si>
  <si>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</si>
  <si>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</si>
  <si>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</si>
  <si>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</si>
  <si>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</si>
  <si>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</si>
  <si>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</si>
  <si>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</si>
  <si>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</si>
  <si>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</si>
  <si>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</si>
  <si>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</si>
  <si>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</si>
  <si>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</si>
  <si>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</si>
  <si>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</si>
  <si>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</si>
  <si>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</si>
  <si>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</si>
  <si>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</si>
  <si>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</si>
  <si>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</si>
  <si>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</si>
  <si>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</si>
  <si>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</si>
  <si>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</si>
  <si>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</si>
  <si>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</si>
  <si>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</si>
  <si>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</si>
  <si>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</si>
  <si>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</si>
  <si>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</si>
  <si>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</si>
  <si>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</si>
  <si>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</si>
  <si>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</si>
  <si>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</si>
  <si>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</si>
  <si>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</si>
  <si>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</si>
  <si>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</si>
  <si>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</si>
  <si>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</si>
  <si>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</si>
  <si>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</si>
  <si>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</si>
  <si>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</si>
  <si>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</si>
  <si>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</si>
  <si>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</si>
  <si>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</si>
  <si>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</si>
  <si>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</si>
  <si>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</si>
  <si>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</si>
  <si>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</si>
  <si>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</si>
  <si>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</si>
  <si>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</si>
  <si>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</si>
  <si>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</si>
  <si>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</si>
  <si>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</si>
  <si>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</si>
  <si>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</si>
  <si>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</si>
  <si>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</si>
  <si>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</si>
  <si>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</si>
  <si>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</si>
  <si>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</si>
  <si>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</si>
  <si>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</si>
  <si>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</si>
  <si>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</si>
  <si>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</si>
  <si>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</si>
  <si>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</si>
  <si>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</si>
  <si>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</si>
  <si>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</si>
  <si>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</si>
  <si>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</si>
  <si>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</si>
  <si>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</si>
  <si>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</si>
  <si>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</si>
  <si>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</si>
  <si>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</si>
  <si>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</si>
  <si>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</si>
  <si>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</si>
  <si>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</si>
  <si>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</si>
  <si>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</si>
  <si>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</si>
  <si>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</si>
  <si>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</si>
  <si>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</si>
  <si>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</si>
  <si>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</si>
  <si>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</si>
  <si>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</si>
  <si>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</si>
  <si>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</si>
  <si>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</si>
  <si>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</si>
  <si>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</si>
  <si>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</si>
  <si>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</si>
  <si>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</si>
  <si>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</si>
  <si>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</si>
  <si>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</si>
  <si>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</si>
  <si>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</si>
  <si>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</si>
  <si>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</si>
  <si>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</si>
  <si>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</si>
  <si>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</si>
  <si>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</si>
  <si>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</si>
  <si>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</si>
  <si>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</si>
  <si>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</si>
  <si>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</si>
  <si>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</si>
  <si>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</si>
  <si>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</si>
  <si>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</si>
  <si>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</si>
  <si>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</si>
  <si>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</si>
  <si>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</si>
  <si>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</si>
  <si>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</si>
  <si>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</si>
  <si>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</si>
  <si>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</si>
  <si>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</si>
  <si>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</si>
  <si>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</si>
  <si>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</si>
  <si>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</si>
  <si>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</si>
  <si>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</si>
  <si>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</si>
  <si>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</si>
  <si>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</si>
  <si>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</si>
  <si>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</si>
  <si>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</si>
  <si>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</si>
  <si>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</si>
  <si>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</si>
  <si>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</si>
  <si>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</si>
  <si>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</si>
  <si>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</si>
  <si>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</si>
  <si>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</si>
  <si>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</si>
  <si>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</si>
  <si>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</si>
  <si>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</si>
  <si>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</si>
  <si>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</si>
  <si>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</si>
  <si>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</si>
  <si>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</si>
  <si>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</si>
  <si>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</si>
  <si>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</si>
  <si>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</si>
  <si>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</si>
  <si>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</si>
  <si>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</si>
  <si>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</si>
  <si>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</si>
  <si>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</si>
  <si>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</si>
  <si>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</si>
  <si>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</si>
  <si>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</si>
  <si>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</si>
  <si>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</si>
  <si>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</si>
  <si>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</si>
  <si>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</si>
  <si>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</si>
  <si>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</si>
  <si>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</si>
  <si>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</si>
  <si>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</si>
  <si>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</si>
  <si>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</si>
  <si>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</si>
  <si>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</si>
  <si>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</si>
  <si>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</si>
  <si>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</si>
  <si>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</si>
  <si>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</si>
  <si>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</si>
  <si>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</si>
  <si>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</si>
  <si>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</si>
  <si>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</si>
  <si>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</si>
  <si>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</si>
  <si>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</si>
  <si>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</si>
  <si>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</si>
  <si>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</si>
  <si>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</si>
  <si>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</si>
  <si>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</si>
  <si>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</si>
  <si>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</si>
  <si>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</si>
  <si>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</si>
  <si>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</si>
  <si>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</si>
  <si>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</si>
  <si>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</si>
  <si>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</si>
  <si>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</si>
  <si>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</si>
  <si>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</si>
  <si>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</si>
  <si>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</si>
  <si>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</si>
  <si>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</si>
  <si>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</si>
  <si>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</si>
  <si>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</si>
  <si>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</si>
  <si>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</si>
  <si>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</si>
  <si>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</si>
  <si>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</si>
  <si>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</si>
  <si>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</si>
  <si>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</si>
  <si>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</si>
  <si>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</si>
  <si>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</si>
  <si>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</si>
  <si>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</si>
  <si>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</si>
  <si>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</si>
  <si>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</si>
  <si>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</si>
  <si>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</si>
  <si>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</si>
  <si>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</si>
  <si>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</si>
  <si>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</si>
  <si>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</si>
  <si>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</si>
  <si>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</si>
  <si>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</si>
  <si>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</si>
  <si>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</si>
  <si>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</si>
  <si>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</si>
  <si>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</si>
  <si>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</si>
  <si>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</si>
  <si>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</si>
  <si>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</si>
  <si>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</si>
  <si>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</si>
  <si>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</si>
  <si>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</si>
  <si>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</si>
  <si>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</si>
  <si>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</si>
  <si>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</si>
  <si>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</si>
  <si>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</si>
  <si>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</si>
  <si>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</si>
  <si>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</si>
  <si>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</si>
  <si>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</si>
  <si>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</si>
  <si>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</si>
  <si>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</si>
  <si>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</si>
  <si>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</si>
  <si>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</si>
  <si>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</si>
  <si>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</si>
  <si>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</si>
  <si>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</si>
  <si>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</si>
  <si>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</si>
  <si>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</si>
  <si>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</si>
  <si>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</si>
  <si>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</si>
  <si>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</si>
  <si>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</si>
  <si>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</si>
  <si>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</si>
  <si>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</si>
  <si>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</si>
  <si>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</si>
  <si>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</si>
  <si>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</si>
  <si>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</si>
  <si>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</si>
  <si>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</si>
  <si>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</si>
  <si>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</si>
  <si>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</si>
  <si>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</si>
  <si>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</si>
  <si>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</si>
  <si>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</si>
  <si>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</si>
  <si>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</si>
  <si>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</si>
  <si>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</si>
  <si>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</si>
  <si>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</si>
  <si>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</si>
  <si>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</si>
  <si>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</si>
  <si>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</si>
  <si>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</si>
  <si>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</si>
  <si>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</si>
  <si>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</si>
  <si>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</si>
  <si>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</si>
  <si>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</si>
  <si>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</si>
  <si>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</si>
  <si>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</si>
  <si>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</si>
  <si>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</si>
  <si>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</si>
  <si>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</si>
  <si>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</si>
  <si>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</si>
  <si>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</si>
  <si>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</si>
  <si>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</si>
  <si>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</si>
  <si>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</si>
  <si>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</si>
  <si>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</si>
  <si>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</si>
  <si>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</si>
  <si>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</si>
  <si>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</si>
  <si>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</si>
  <si>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</si>
  <si>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</si>
  <si>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</si>
  <si>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</si>
  <si>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</si>
  <si>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</si>
  <si>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</si>
  <si>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</si>
  <si>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</si>
  <si>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</si>
  <si>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</si>
  <si>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</si>
  <si>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</si>
  <si>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</si>
  <si>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</si>
  <si>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</si>
  <si>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</si>
  <si>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</si>
  <si>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</si>
  <si>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</si>
  <si>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</si>
  <si>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</si>
  <si>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</si>
  <si>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</si>
  <si>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</si>
  <si>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</si>
  <si>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</si>
  <si>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</si>
  <si>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</si>
  <si>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</si>
  <si>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</si>
  <si>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</si>
  <si>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</si>
  <si>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</si>
  <si>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</si>
  <si>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</si>
  <si>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</si>
  <si>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</si>
  <si>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</si>
  <si>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</si>
  <si>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</si>
  <si>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</si>
  <si>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</si>
  <si>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</si>
  <si>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</si>
  <si>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</si>
  <si>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</si>
  <si>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</si>
  <si>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</si>
  <si>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</si>
  <si>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</si>
  <si>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</si>
  <si>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</si>
  <si>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</si>
  <si>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</si>
  <si>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</si>
  <si>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</si>
  <si>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</si>
  <si>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</si>
  <si>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</si>
  <si>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</si>
  <si>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</si>
  <si>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</si>
  <si>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</si>
  <si>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</si>
  <si>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</si>
  <si>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</si>
  <si>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</si>
  <si>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</si>
  <si>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</si>
  <si>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</si>
  <si>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</si>
  <si>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</si>
  <si>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</si>
  <si>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</si>
  <si>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</si>
  <si>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</si>
  <si>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</si>
  <si>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</si>
  <si>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</si>
  <si>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</si>
  <si>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</si>
  <si>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</si>
  <si>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</si>
  <si>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</si>
  <si>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</si>
  <si>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</si>
  <si>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</si>
  <si>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</si>
  <si>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</si>
  <si>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</si>
  <si>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</si>
  <si>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</si>
  <si>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</si>
  <si>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</si>
  <si>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</si>
  <si>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</si>
  <si>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</si>
  <si>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</si>
  <si>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</si>
  <si>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</si>
  <si>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</si>
  <si>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</si>
  <si>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</si>
  <si>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</si>
  <si>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</si>
  <si>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</si>
  <si>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</si>
  <si>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</si>
  <si>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</si>
  <si>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</si>
  <si>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</si>
  <si>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</si>
  <si>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</si>
  <si>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</si>
  <si>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</si>
  <si>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</si>
  <si>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</si>
  <si>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</si>
  <si>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</si>
  <si>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</si>
  <si>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</si>
  <si>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</si>
  <si>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</si>
  <si>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</si>
  <si>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</si>
  <si>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</si>
  <si>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</si>
  <si>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</si>
  <si>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</si>
  <si>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</si>
  <si>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</si>
  <si>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</si>
  <si>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</si>
  <si>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</si>
  <si>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</si>
  <si>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</si>
  <si>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</si>
  <si>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</si>
  <si>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</si>
  <si>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</si>
  <si>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</si>
  <si>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</si>
  <si>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</si>
  <si>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</si>
  <si>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</si>
  <si>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</si>
  <si>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</si>
  <si>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</si>
  <si>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</si>
  <si>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</si>
  <si>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</si>
  <si>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</si>
  <si>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</si>
  <si>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</si>
  <si>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</si>
  <si>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</si>
  <si>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</si>
  <si>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</si>
  <si>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</si>
  <si>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</si>
  <si>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</si>
  <si>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</si>
  <si>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</si>
  <si>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</si>
  <si>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</si>
  <si>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</si>
  <si>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</si>
  <si>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</si>
  <si>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</si>
  <si>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</si>
  <si>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</si>
  <si>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</si>
  <si>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</si>
  <si>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</si>
  <si>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</si>
  <si>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</si>
  <si>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</si>
  <si>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</si>
  <si>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</si>
  <si>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</si>
  <si>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</si>
  <si>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</si>
  <si>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</si>
  <si>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</si>
  <si>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</si>
  <si>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</si>
  <si>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</si>
  <si>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</si>
  <si>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</si>
  <si>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</si>
  <si>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</si>
  <si>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</si>
  <si>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</si>
  <si>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</si>
  <si>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</si>
  <si>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</si>
  <si>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</si>
  <si>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</si>
  <si>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</si>
  <si>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</si>
  <si>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</si>
  <si>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</si>
  <si>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</si>
  <si>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</si>
  <si>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</si>
  <si>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</si>
  <si>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</si>
  <si>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</si>
  <si>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</si>
  <si>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</si>
  <si>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</si>
  <si>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</si>
  <si>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</si>
  <si>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</si>
  <si>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</si>
  <si>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</si>
  <si>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</si>
  <si>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</si>
  <si>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</si>
  <si>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</si>
  <si>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</si>
  <si>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</si>
  <si>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</si>
  <si>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</si>
  <si>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</si>
  <si>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</si>
  <si>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</si>
  <si>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</si>
  <si>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</si>
  <si>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</si>
  <si>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</si>
  <si>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</si>
  <si>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</si>
  <si>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</si>
  <si>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</si>
  <si>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</si>
  <si>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</si>
  <si>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</si>
  <si>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</si>
  <si>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</si>
  <si>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</si>
  <si>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</si>
  <si>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</si>
  <si>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</si>
  <si>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</si>
  <si>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</si>
  <si>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</si>
  <si>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</si>
  <si>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</si>
  <si>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</si>
  <si>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</si>
  <si>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</si>
  <si>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</si>
  <si>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</si>
  <si>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</si>
  <si>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</si>
  <si>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</si>
  <si>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</si>
  <si>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</si>
  <si>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</si>
  <si>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</si>
  <si>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</si>
  <si>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</si>
  <si>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</si>
  <si>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</si>
  <si>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</si>
  <si>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</si>
  <si>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</si>
  <si>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</si>
  <si>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</si>
  <si>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</si>
  <si>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</si>
  <si>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</si>
  <si>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</si>
  <si>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</si>
  <si>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</si>
  <si>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</si>
  <si>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</si>
  <si>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</si>
  <si>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</si>
  <si>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</si>
  <si>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</si>
  <si>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</si>
  <si>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</si>
  <si>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</si>
  <si>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</si>
  <si>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</si>
  <si>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</si>
  <si>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</si>
  <si>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</si>
  <si>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</si>
  <si>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</si>
  <si>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</si>
  <si>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</si>
  <si>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</si>
  <si>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</si>
  <si>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</si>
  <si>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</si>
  <si>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</si>
  <si>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</si>
  <si>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</si>
  <si>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</si>
  <si>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</si>
  <si>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</si>
  <si>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</si>
  <si>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</si>
  <si>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</si>
  <si>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</si>
  <si>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</si>
  <si>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</si>
  <si>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</si>
  <si>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</si>
  <si>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</si>
  <si>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</si>
  <si>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</si>
  <si>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</si>
  <si>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</si>
  <si>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</si>
  <si>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</si>
  <si>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</si>
  <si>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</si>
  <si>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</si>
  <si>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</si>
  <si>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</si>
  <si>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</si>
  <si>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</si>
  <si>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</si>
  <si>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</si>
  <si>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</si>
  <si>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</si>
  <si>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</si>
  <si>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</si>
  <si>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</si>
  <si>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</si>
  <si>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</si>
  <si>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</si>
  <si>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</si>
  <si>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</si>
  <si>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</si>
  <si>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</si>
  <si>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</si>
  <si>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</si>
  <si>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</si>
  <si>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</si>
  <si>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</si>
  <si>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</si>
  <si>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</si>
  <si>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</si>
  <si>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</si>
  <si>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</si>
  <si>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</si>
  <si>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</si>
  <si>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</si>
  <si>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</si>
  <si>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</si>
  <si>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</si>
  <si>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</si>
  <si>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</si>
  <si>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</si>
  <si>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</si>
  <si>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</si>
  <si>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</si>
  <si>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</si>
  <si>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</si>
  <si>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</si>
  <si>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</si>
  <si>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</si>
  <si>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</si>
  <si>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</si>
  <si>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</si>
  <si>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</si>
  <si>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</si>
  <si>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</si>
  <si>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</si>
  <si>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</si>
  <si>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</si>
  <si>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</si>
  <si>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</si>
  <si>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</si>
  <si>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</si>
  <si>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</si>
  <si>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</si>
  <si>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</si>
  <si>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</si>
  <si>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</si>
  <si>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</si>
  <si>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</si>
  <si>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</si>
  <si>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</si>
  <si>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</si>
  <si>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</si>
  <si>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</si>
  <si>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</si>
  <si>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</si>
  <si>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</si>
  <si>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</si>
  <si>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</si>
  <si>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</si>
  <si>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</si>
  <si>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</si>
  <si>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</si>
  <si>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</si>
  <si>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</si>
  <si>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</si>
  <si>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</si>
  <si>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</si>
  <si>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</si>
  <si>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</si>
  <si>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</si>
  <si>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</si>
  <si>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</si>
  <si>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</si>
  <si>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</si>
  <si>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</si>
  <si>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</si>
  <si>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</si>
  <si>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</si>
  <si>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</si>
  <si>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</si>
  <si>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</si>
  <si>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</si>
  <si>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</si>
  <si>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</si>
  <si>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</si>
  <si>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</si>
  <si>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</si>
  <si>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</si>
  <si>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</si>
  <si>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</si>
  <si>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</si>
  <si>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</si>
  <si>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</si>
  <si>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</si>
  <si>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</si>
  <si>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</si>
  <si>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</si>
  <si>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</si>
  <si>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</si>
  <si>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</si>
  <si>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</si>
  <si>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</si>
  <si>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</si>
  <si>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</si>
  <si>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</si>
  <si>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</si>
  <si>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</si>
  <si>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</si>
  <si>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</si>
  <si>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</si>
  <si>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</si>
  <si>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</si>
  <si>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</si>
  <si>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</si>
  <si>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</si>
  <si>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</si>
  <si>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</si>
  <si>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</si>
  <si>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</si>
  <si>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</si>
  <si>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</si>
  <si>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</si>
  <si>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</si>
  <si>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</si>
  <si>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</si>
  <si>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</si>
  <si>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</si>
  <si>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</si>
  <si>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</si>
  <si>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</si>
  <si>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</si>
  <si>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</si>
  <si>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</si>
  <si>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</si>
  <si>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</si>
  <si>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</si>
  <si>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</si>
  <si>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</si>
  <si>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</si>
  <si>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</si>
  <si>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</si>
  <si>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</si>
  <si>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</si>
  <si>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</si>
  <si>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</si>
  <si>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</si>
  <si>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</si>
  <si>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</si>
  <si>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</si>
  <si>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</si>
  <si>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</si>
  <si>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</si>
  <si>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</si>
  <si>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</si>
  <si>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</si>
  <si>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</si>
  <si>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</si>
  <si>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</si>
  <si>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</si>
  <si>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</si>
  <si>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</si>
  <si>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</si>
  <si>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</si>
  <si>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</si>
  <si>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</si>
  <si>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</si>
  <si>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</si>
  <si>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</si>
  <si>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</si>
  <si>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</si>
  <si>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</si>
  <si>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</si>
  <si>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</si>
  <si>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</si>
  <si>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</si>
  <si>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</si>
  <si>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</si>
  <si>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</si>
  <si>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</si>
  <si>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</si>
  <si>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</si>
  <si>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</si>
  <si>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</si>
  <si>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</si>
  <si>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</si>
  <si>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</si>
  <si>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</si>
  <si>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</si>
  <si>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</si>
  <si>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</si>
  <si>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</si>
  <si>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</si>
  <si>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</si>
  <si>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</si>
  <si>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</si>
  <si>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</si>
  <si>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</si>
  <si>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</si>
  <si>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</si>
  <si>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</si>
  <si>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</si>
  <si>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</si>
  <si>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</si>
  <si>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</si>
  <si>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</si>
  <si>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</si>
  <si>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</si>
  <si>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</si>
  <si>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</si>
  <si>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</si>
  <si>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</si>
  <si>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</si>
  <si>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</si>
  <si>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</si>
  <si>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</si>
  <si>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</si>
  <si>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</si>
  <si>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</si>
  <si>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</si>
  <si>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</si>
  <si>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</si>
  <si>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</si>
  <si>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</si>
  <si>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</si>
  <si>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</si>
  <si>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</si>
  <si>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</si>
  <si>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</si>
  <si>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</si>
  <si>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</si>
  <si>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</si>
  <si>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</si>
  <si>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</si>
  <si>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</si>
  <si>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</si>
  <si>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</si>
  <si>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</si>
  <si>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</si>
  <si>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</si>
  <si>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</si>
  <si>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</si>
  <si>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</si>
  <si>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</si>
  <si>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</si>
  <si>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</si>
  <si>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</si>
  <si>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</si>
  <si>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</si>
  <si>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</si>
  <si>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</si>
  <si>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</si>
  <si>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</si>
  <si>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</si>
  <si>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</si>
  <si>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</si>
  <si>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</si>
  <si>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</si>
  <si>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</si>
  <si>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</si>
  <si>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</si>
  <si>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</si>
  <si>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</si>
  <si>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</si>
  <si>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</si>
  <si>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</si>
  <si>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</si>
  <si>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</si>
  <si>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</si>
  <si>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</si>
  <si>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</si>
  <si>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</si>
  <si>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</si>
  <si>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</si>
  <si>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</si>
  <si>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</si>
  <si>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</si>
  <si>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</si>
  <si>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</si>
  <si>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</si>
  <si>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</si>
  <si>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</si>
  <si>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</si>
  <si>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</si>
  <si>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</si>
  <si>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</si>
  <si>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</si>
  <si>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</si>
  <si>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</si>
  <si>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</si>
  <si>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</si>
  <si>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</si>
  <si>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</si>
  <si>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</si>
  <si>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</si>
  <si>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</si>
  <si>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</si>
  <si>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</si>
  <si>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</si>
  <si>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</si>
  <si>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</si>
  <si>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</si>
  <si>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</si>
  <si>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</si>
  <si>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</si>
  <si>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</si>
  <si>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</si>
  <si>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</si>
  <si>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</si>
  <si>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</si>
  <si>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</si>
  <si>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</si>
  <si>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</si>
  <si>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</si>
  <si>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</si>
  <si>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</si>
  <si>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</si>
  <si>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</si>
  <si>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</si>
  <si>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</si>
  <si>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</si>
  <si>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</si>
  <si>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</si>
  <si>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</si>
  <si>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</si>
  <si>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</si>
  <si>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</si>
  <si>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</si>
  <si>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</si>
  <si>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</si>
  <si>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</si>
  <si>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</si>
  <si>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</si>
  <si>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</si>
  <si>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</si>
  <si>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</si>
  <si>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</si>
  <si>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</si>
  <si>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</si>
  <si>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</si>
  <si>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</si>
  <si>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</si>
  <si>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</si>
  <si>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</si>
  <si>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</si>
  <si>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</si>
  <si>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</si>
  <si>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</si>
  <si>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</si>
  <si>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</si>
  <si>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</si>
  <si>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</si>
  <si>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</si>
  <si>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</si>
  <si>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</si>
  <si>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</si>
  <si>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</si>
  <si>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</si>
  <si>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</si>
  <si>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</si>
  <si>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</si>
  <si>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</si>
  <si>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</si>
  <si>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</si>
  <si>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</si>
  <si>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</si>
  <si>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</si>
  <si>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</si>
  <si>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</si>
  <si>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</si>
  <si>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</si>
  <si>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</si>
  <si>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</si>
  <si>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</si>
  <si>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</si>
  <si>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</si>
  <si>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</si>
  <si>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</si>
  <si>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</si>
  <si>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</si>
  <si>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</si>
  <si>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</si>
  <si>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</si>
  <si>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</si>
  <si>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</si>
  <si>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</si>
  <si>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</si>
  <si>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</si>
  <si>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</si>
  <si>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</si>
  <si>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</si>
  <si>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</si>
  <si>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</si>
  <si>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</si>
  <si>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</si>
  <si>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</si>
  <si>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</si>
  <si>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</si>
  <si>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</si>
  <si>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</si>
  <si>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</si>
  <si>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</si>
  <si>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</si>
  <si>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</si>
  <si>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</si>
  <si>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</si>
  <si>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</si>
  <si>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</si>
  <si>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</si>
  <si>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</si>
  <si>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</si>
  <si>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</si>
  <si>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</si>
  <si>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</si>
  <si>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</si>
  <si>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</si>
  <si>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</si>
  <si>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</si>
  <si>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</si>
  <si>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</si>
  <si>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</si>
  <si>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</si>
  <si>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</si>
  <si>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</si>
  <si>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</si>
  <si>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</si>
  <si>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</si>
  <si>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</si>
  <si>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</si>
  <si>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</si>
  <si>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</si>
  <si>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</si>
  <si>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</si>
  <si>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</si>
  <si>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</si>
  <si>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</si>
  <si>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</si>
  <si>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</si>
  <si>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</si>
  <si>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</si>
  <si>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</si>
  <si>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</si>
  <si>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</si>
  <si>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</si>
  <si>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</si>
  <si>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</si>
  <si>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</si>
  <si>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</si>
  <si>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</si>
  <si>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</si>
  <si>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</si>
  <si>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</si>
  <si>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</si>
  <si>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</si>
  <si>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</si>
  <si>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</si>
  <si>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</si>
  <si>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</si>
  <si>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</si>
  <si>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</si>
  <si>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</si>
  <si>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</si>
  <si>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</si>
  <si>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</si>
  <si>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</si>
  <si>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</si>
  <si>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</si>
  <si>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</si>
  <si>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</si>
  <si>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</si>
  <si>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</si>
  <si>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</si>
  <si>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</si>
  <si>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</si>
  <si>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</si>
  <si>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</si>
  <si>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</si>
  <si>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</si>
  <si>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</si>
  <si>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</si>
  <si>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</si>
  <si>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</si>
  <si>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</si>
  <si>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</si>
  <si>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</si>
  <si>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</si>
  <si>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</si>
  <si>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</si>
  <si>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</si>
  <si>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</si>
  <si>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</si>
  <si>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</si>
  <si>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</si>
  <si>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</si>
  <si>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</si>
  <si>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</si>
  <si>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</si>
  <si>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</si>
  <si>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</si>
  <si>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</si>
  <si>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</si>
  <si>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</si>
  <si>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</si>
  <si>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</si>
  <si>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</si>
  <si>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</si>
  <si>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</si>
  <si>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</si>
  <si>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</si>
  <si>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</si>
  <si>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</si>
  <si>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</si>
  <si>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</si>
  <si>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</si>
  <si>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</si>
  <si>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</si>
  <si>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</si>
  <si>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</si>
  <si>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</si>
  <si>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</si>
  <si>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</si>
  <si>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</si>
  <si>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</si>
  <si>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</si>
  <si>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</si>
  <si>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</si>
  <si>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</si>
  <si>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</si>
  <si>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</si>
  <si>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</si>
  <si>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</si>
  <si>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</si>
  <si>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</si>
  <si>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</si>
  <si>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</si>
  <si>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</si>
  <si>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</si>
  <si>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</si>
  <si>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</si>
  <si>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</si>
  <si>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</si>
  <si>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</si>
  <si>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</si>
  <si>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</si>
  <si>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</si>
  <si>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</si>
  <si>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</si>
  <si>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</si>
  <si>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</si>
  <si>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</si>
  <si>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</si>
  <si>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</si>
  <si>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</si>
  <si>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</si>
  <si>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</si>
  <si>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</si>
  <si>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</si>
  <si>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</si>
  <si>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</si>
  <si>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</si>
  <si>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</si>
  <si>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</si>
  <si>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</si>
  <si>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</si>
  <si>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</si>
  <si>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</si>
  <si>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</si>
  <si>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</si>
  <si>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</si>
  <si>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</si>
  <si>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</si>
  <si>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</si>
  <si>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</si>
  <si>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</si>
  <si>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</si>
  <si>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</si>
  <si>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</si>
  <si>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</si>
  <si>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</si>
  <si>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</si>
  <si>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</si>
  <si>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</si>
  <si>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</si>
  <si>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</si>
  <si>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</si>
  <si>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</si>
  <si>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</si>
  <si>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</si>
  <si>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</si>
  <si>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</si>
  <si>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</si>
  <si>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</si>
  <si>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</si>
  <si>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</si>
  <si>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</si>
  <si>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</si>
  <si>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</si>
  <si>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</si>
  <si>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</si>
  <si>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</si>
  <si>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</si>
  <si>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</si>
  <si>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</si>
  <si>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</si>
  <si>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</si>
  <si>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</si>
  <si>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</si>
  <si>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</si>
  <si>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</si>
  <si>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</si>
  <si>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</si>
  <si>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</si>
  <si>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</si>
  <si>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</si>
  <si>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</si>
  <si>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</si>
  <si>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</si>
  <si>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</si>
  <si>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</si>
  <si>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</si>
  <si>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</si>
  <si>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</si>
  <si>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</si>
  <si>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</si>
  <si>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</si>
  <si>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</si>
  <si>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</si>
  <si>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</si>
  <si>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</si>
  <si>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</si>
  <si>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</si>
  <si>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</si>
  <si>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</si>
  <si>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</si>
  <si>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</si>
  <si>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</si>
  <si>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</si>
  <si>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</si>
  <si>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</si>
  <si>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</si>
  <si>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</si>
  <si>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</si>
  <si>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</si>
  <si>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</si>
  <si>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</si>
  <si>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</si>
  <si>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</si>
  <si>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</si>
  <si>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</si>
  <si>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</si>
  <si>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</si>
  <si>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</si>
  <si>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</si>
  <si>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</si>
  <si>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</si>
  <si>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</si>
  <si>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</si>
  <si>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</si>
  <si>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</si>
  <si>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</si>
  <si>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</si>
  <si>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</si>
  <si>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</si>
  <si>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</si>
  <si>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</si>
  <si>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</si>
  <si>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</si>
  <si>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</si>
  <si>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</si>
  <si>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</si>
  <si>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</si>
  <si>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</si>
  <si>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</si>
  <si>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</si>
  <si>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</si>
  <si>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</si>
  <si>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</si>
  <si>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</si>
  <si>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</si>
  <si>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</si>
  <si>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</si>
  <si>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</si>
  <si>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</si>
  <si>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</si>
  <si>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</si>
  <si>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</si>
  <si>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</si>
  <si>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</si>
  <si>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</si>
  <si>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</si>
  <si>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</si>
  <si>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</si>
  <si>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</si>
  <si>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</si>
  <si>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</si>
  <si>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</si>
  <si>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</si>
  <si>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</si>
  <si>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</si>
  <si>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</si>
  <si>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</si>
  <si>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</si>
  <si>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</si>
  <si>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</si>
  <si>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</si>
  <si>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</si>
  <si>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</si>
  <si>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</si>
  <si>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</si>
  <si>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</si>
  <si>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</si>
  <si>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</si>
  <si>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</si>
  <si>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</si>
  <si>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</si>
  <si>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</si>
  <si>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</si>
  <si>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</si>
  <si>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</si>
  <si>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</si>
  <si>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</si>
  <si>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</si>
  <si>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</si>
  <si>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</si>
  <si>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</si>
  <si>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</si>
  <si>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</si>
  <si>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</si>
  <si>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</si>
  <si>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</si>
  <si>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</si>
  <si>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</si>
  <si>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</si>
  <si>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</si>
  <si>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</si>
  <si>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</si>
  <si>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</si>
  <si>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</si>
  <si>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</si>
  <si>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</si>
  <si>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</si>
  <si>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</si>
  <si>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</si>
  <si>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</si>
  <si>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</si>
  <si>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</si>
  <si>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</si>
  <si>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</si>
  <si>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</si>
  <si>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</si>
  <si>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</si>
  <si>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</si>
  <si>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</si>
  <si>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</si>
  <si>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</si>
  <si>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</si>
  <si>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</si>
  <si>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</si>
  <si>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</si>
  <si>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</si>
  <si>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</si>
  <si>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</si>
  <si>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</si>
  <si>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</si>
  <si>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</si>
  <si>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</si>
  <si>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</si>
  <si>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</si>
  <si>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</si>
  <si>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</si>
  <si>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</si>
  <si>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</si>
  <si>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</si>
  <si>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</si>
  <si>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</si>
  <si>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</si>
  <si>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</si>
  <si>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</si>
  <si>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</si>
  <si>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</si>
  <si>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</si>
  <si>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</si>
  <si>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</si>
  <si>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</si>
  <si>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</si>
  <si>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</si>
  <si>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</si>
  <si>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</si>
  <si>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</si>
  <si>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</si>
  <si>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</si>
  <si>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</si>
  <si>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</si>
  <si>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</si>
  <si>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</si>
  <si>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</si>
  <si>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</si>
  <si>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</si>
  <si>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</si>
  <si>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</si>
  <si>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</si>
  <si>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</si>
  <si>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</si>
  <si>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</si>
  <si>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</si>
  <si>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</si>
  <si>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</si>
  <si>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</si>
  <si>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</si>
  <si>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</si>
  <si>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</si>
  <si>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</si>
  <si>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</si>
  <si>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</si>
  <si>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</si>
  <si>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</si>
  <si>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</si>
  <si>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</si>
  <si>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</si>
  <si>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</si>
  <si>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</si>
  <si>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</si>
  <si>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</si>
  <si>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</si>
  <si>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</si>
  <si>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</si>
  <si>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</si>
  <si>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</si>
  <si>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</si>
  <si>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</si>
  <si>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</si>
  <si>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</si>
  <si>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</si>
  <si>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</si>
  <si>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</si>
  <si>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</si>
  <si>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</si>
  <si>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</si>
  <si>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</si>
  <si>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</si>
  <si>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</si>
  <si>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</si>
  <si>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</si>
  <si>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</si>
  <si>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</si>
  <si>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</si>
  <si>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</si>
  <si>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</si>
  <si>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</si>
  <si>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</si>
  <si>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</si>
  <si>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</si>
  <si>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</si>
  <si>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</si>
  <si>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</si>
  <si>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</si>
  <si>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</si>
  <si>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</si>
  <si>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</si>
  <si>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</si>
  <si>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</si>
  <si>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</si>
  <si>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</si>
  <si>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</si>
  <si>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</si>
  <si>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</si>
  <si>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</si>
  <si>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</si>
  <si>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</si>
  <si>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</si>
  <si>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</si>
  <si>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</si>
  <si>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</si>
  <si>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</si>
  <si>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</si>
  <si>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</si>
  <si>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</si>
  <si>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</si>
  <si>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</si>
  <si>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</si>
  <si>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</si>
  <si>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</si>
  <si>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</si>
  <si>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</si>
  <si>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</si>
  <si>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</si>
  <si>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</si>
  <si>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</si>
  <si>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</si>
  <si>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</si>
  <si>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</si>
  <si>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</si>
  <si>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</si>
  <si>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</si>
  <si>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</si>
  <si>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</si>
  <si>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</si>
  <si>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</si>
  <si>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</si>
  <si>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</si>
  <si>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</si>
  <si>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</si>
  <si>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</si>
  <si>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</si>
  <si>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</si>
  <si>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</si>
  <si>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</si>
  <si>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</si>
  <si>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</si>
  <si>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</si>
  <si>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</si>
  <si>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</si>
  <si>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</si>
  <si>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</si>
  <si>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</si>
  <si>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</si>
  <si>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</si>
  <si>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</si>
  <si>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</si>
  <si>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</si>
  <si>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</si>
  <si>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</si>
  <si>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</si>
  <si>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</si>
  <si>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</si>
  <si>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</si>
  <si>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</si>
  <si>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</si>
  <si>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</si>
  <si>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</si>
  <si>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</si>
  <si>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</si>
  <si>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</si>
  <si>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</si>
  <si>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</si>
  <si>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</si>
  <si>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</si>
  <si>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</si>
  <si>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</si>
  <si>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</si>
  <si>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</si>
  <si>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</si>
  <si>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</si>
  <si>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</si>
  <si>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</si>
  <si>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</si>
  <si>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</si>
  <si>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</si>
  <si>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</si>
  <si>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</si>
  <si>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</si>
  <si>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</si>
  <si>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</si>
  <si>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</si>
  <si>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</si>
  <si>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</si>
  <si>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</si>
  <si>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</si>
  <si>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</si>
  <si>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</si>
  <si>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</si>
  <si>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</si>
  <si>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</si>
  <si>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</si>
  <si>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</si>
  <si>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</si>
  <si>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</si>
  <si>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</si>
  <si>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</si>
  <si>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</si>
  <si>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</si>
  <si>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</si>
  <si>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</si>
  <si>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</si>
  <si>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</si>
  <si>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</si>
  <si>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</si>
  <si>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</si>
  <si>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</si>
  <si>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</si>
  <si>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</si>
  <si>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</si>
  <si>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</si>
  <si>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</si>
  <si>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</si>
  <si>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</si>
  <si>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</si>
  <si>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</si>
  <si>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</si>
  <si>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</si>
  <si>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</si>
  <si>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</si>
  <si>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</si>
  <si>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</si>
  <si>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</si>
  <si>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</si>
  <si>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</si>
  <si>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</si>
  <si>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</si>
  <si>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</si>
  <si>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</si>
  <si>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</si>
  <si>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</si>
  <si>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</si>
  <si>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</si>
  <si>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</si>
  <si>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</si>
  <si>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</si>
  <si>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</si>
  <si>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</si>
  <si>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</si>
  <si>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</si>
  <si>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</si>
  <si>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</si>
  <si>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</si>
  <si>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</si>
  <si>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</si>
  <si>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</si>
  <si>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</si>
  <si>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</si>
  <si>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</si>
  <si>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</si>
  <si>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</si>
  <si>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</si>
  <si>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</si>
  <si>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</si>
  <si>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</si>
  <si>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</si>
  <si>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</si>
  <si>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</si>
  <si>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</si>
  <si>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</si>
  <si>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</si>
  <si>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</si>
  <si>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</si>
  <si>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</si>
  <si>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</si>
  <si>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</si>
  <si>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</si>
  <si>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</si>
  <si>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</si>
  <si>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</si>
  <si>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</si>
  <si>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</si>
  <si>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</si>
  <si>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</si>
  <si>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</si>
  <si>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</si>
  <si>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</si>
  <si>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</si>
  <si>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</si>
  <si>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</si>
  <si>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</si>
  <si>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</si>
  <si>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</si>
  <si>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</si>
  <si>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</si>
  <si>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</si>
  <si>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</si>
  <si>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</si>
  <si>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</si>
  <si>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</si>
  <si>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</si>
  <si>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</si>
  <si>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</si>
  <si>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</si>
  <si>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</si>
  <si>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</si>
  <si>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</si>
  <si>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</si>
  <si>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</si>
  <si>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</si>
  <si>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</si>
  <si>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</si>
  <si>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</si>
  <si>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</si>
  <si>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</si>
  <si>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</si>
  <si>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</si>
  <si>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</si>
  <si>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</si>
  <si>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</si>
  <si>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</si>
  <si>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</si>
  <si>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</si>
  <si>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</si>
  <si>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</si>
  <si>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</si>
  <si>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</si>
  <si>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</si>
  <si>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</si>
  <si>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</si>
  <si>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</si>
  <si>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</si>
  <si>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</si>
  <si>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</si>
  <si>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</si>
  <si>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</si>
  <si>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</si>
  <si>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</si>
  <si>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</si>
  <si>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</si>
  <si>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</si>
  <si>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</si>
  <si>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</si>
  <si>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</si>
  <si>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</si>
  <si>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</si>
  <si>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</si>
  <si>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</si>
  <si>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</si>
  <si>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</si>
  <si>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</si>
  <si>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</si>
  <si>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</si>
  <si>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</si>
  <si>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</si>
  <si>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</si>
  <si>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</si>
  <si>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</si>
  <si>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</si>
  <si>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</si>
  <si>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</si>
  <si>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</si>
  <si>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</si>
  <si>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</si>
  <si>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</si>
  <si>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</si>
  <si>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</si>
  <si>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</si>
  <si>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</si>
  <si>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</si>
  <si>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</si>
  <si>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</si>
  <si>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</si>
  <si>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</si>
  <si>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</si>
  <si>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</si>
  <si>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</si>
  <si>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</si>
  <si>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</si>
  <si>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</si>
  <si>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</si>
  <si>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</si>
  <si>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</si>
  <si>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</si>
  <si>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</si>
  <si>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</si>
  <si>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</si>
  <si>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</si>
  <si>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</si>
  <si>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</si>
  <si>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</si>
  <si>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</si>
  <si>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</si>
  <si>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</si>
  <si>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</si>
  <si>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</si>
  <si>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</si>
  <si>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</si>
  <si>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</si>
  <si>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</si>
  <si>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</si>
  <si>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</si>
  <si>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</si>
  <si>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</si>
  <si>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</si>
  <si>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</si>
  <si>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</si>
  <si>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</si>
  <si>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</si>
  <si>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</si>
  <si>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</si>
  <si>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</si>
  <si>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</si>
  <si>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</si>
  <si>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</si>
  <si>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</si>
  <si>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</si>
  <si>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</si>
  <si>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</si>
  <si>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</si>
  <si>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</si>
  <si>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</si>
  <si>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</si>
  <si>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</si>
  <si>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</si>
  <si>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</si>
  <si>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</si>
  <si>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</si>
  <si>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</si>
  <si>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</si>
  <si>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</si>
  <si>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</si>
  <si>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</si>
  <si>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</si>
  <si>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</si>
  <si>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</si>
  <si>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</si>
  <si>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</si>
  <si>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</si>
  <si>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</si>
  <si>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</si>
  <si>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</si>
  <si>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</si>
  <si>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</si>
  <si>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</si>
  <si>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</si>
  <si>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</si>
  <si>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</si>
  <si>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</si>
  <si>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</si>
  <si>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</si>
  <si>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</si>
  <si>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</si>
  <si>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</si>
  <si>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</si>
  <si>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</si>
  <si>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</si>
  <si>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</si>
  <si>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</si>
  <si>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</si>
  <si>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</si>
  <si>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</si>
  <si>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</si>
  <si>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</si>
  <si>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</si>
  <si>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</si>
  <si>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</si>
  <si>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</si>
  <si>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</si>
  <si>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</si>
  <si>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</si>
  <si>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</si>
  <si>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</si>
  <si>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</si>
  <si>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</si>
  <si>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</si>
  <si>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</si>
  <si>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</si>
  <si>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</si>
  <si>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</si>
  <si>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</si>
  <si>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</si>
  <si>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</si>
  <si>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</si>
  <si>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</si>
  <si>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</si>
  <si>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</si>
  <si>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</si>
  <si>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</si>
  <si>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</si>
  <si>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</si>
  <si>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</si>
  <si>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</si>
  <si>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</si>
  <si>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</si>
  <si>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</si>
  <si>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</si>
  <si>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</si>
  <si>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</si>
  <si>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</si>
  <si>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</si>
  <si>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</si>
  <si>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</si>
  <si>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</si>
  <si>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</si>
  <si>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</si>
  <si>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</si>
  <si>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</si>
  <si>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</si>
  <si>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</si>
  <si>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</si>
  <si>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</si>
  <si>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</si>
  <si>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</si>
  <si>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</si>
  <si>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</si>
  <si>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</si>
  <si>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</si>
  <si>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</si>
  <si>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</si>
  <si>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</si>
  <si>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</si>
  <si>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</si>
  <si>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</si>
  <si>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</si>
  <si>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</si>
  <si>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</si>
  <si>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</si>
  <si>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</si>
  <si>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</si>
  <si>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</si>
  <si>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</si>
  <si>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</si>
  <si>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</si>
  <si>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</si>
  <si>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</si>
  <si>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</si>
  <si>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</si>
  <si>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</si>
  <si>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</si>
  <si>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</si>
  <si>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</si>
  <si>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</si>
  <si>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</si>
  <si>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</si>
  <si>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</si>
  <si>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</si>
  <si>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</si>
  <si>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</si>
  <si>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</si>
  <si>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</si>
  <si>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</si>
  <si>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</si>
  <si>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</si>
  <si>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</si>
  <si>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</si>
  <si>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</si>
  <si>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</si>
  <si>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</si>
  <si>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</si>
  <si>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</si>
  <si>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</si>
  <si>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</si>
  <si>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</si>
  <si>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</si>
  <si>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</si>
  <si>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</si>
  <si>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</si>
  <si>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</si>
  <si>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</si>
  <si>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</si>
  <si>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</si>
  <si>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</si>
  <si>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</si>
  <si>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</si>
  <si>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</si>
  <si>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</si>
  <si>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</si>
  <si>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</si>
  <si>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</si>
  <si>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</si>
  <si>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</si>
  <si>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</si>
  <si>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</si>
  <si>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</si>
  <si>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</si>
  <si>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</si>
  <si>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</si>
  <si>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</si>
  <si>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</si>
  <si>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</si>
  <si>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</si>
  <si>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</si>
  <si>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</si>
  <si>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</si>
  <si>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</si>
  <si>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</si>
  <si>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</si>
  <si>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</si>
  <si>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</si>
  <si>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</si>
  <si>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</si>
  <si>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</si>
  <si>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</si>
  <si>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</si>
  <si>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</si>
  <si>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</si>
  <si>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</si>
  <si>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</si>
  <si>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</si>
  <si>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</si>
  <si>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</si>
  <si>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</si>
  <si>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</si>
  <si>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</si>
  <si>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</si>
  <si>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</si>
  <si>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</si>
  <si>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</si>
  <si>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</si>
  <si>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</si>
  <si>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</si>
  <si>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</si>
  <si>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</si>
  <si>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</si>
  <si>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</si>
  <si>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</si>
  <si>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</si>
  <si>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</si>
  <si>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</si>
  <si>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</si>
  <si>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</si>
  <si>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</si>
  <si>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</si>
  <si>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</si>
  <si>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</si>
  <si>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</si>
  <si>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</si>
  <si>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</si>
  <si>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</si>
  <si>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</si>
  <si>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</si>
  <si>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</si>
  <si>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</si>
  <si>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</si>
  <si>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</si>
  <si>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</si>
  <si>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</si>
  <si>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</si>
  <si>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</si>
  <si>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</si>
  <si>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</si>
  <si>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</si>
  <si>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</si>
  <si>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</si>
  <si>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</si>
  <si>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</si>
  <si>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</si>
  <si>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</si>
  <si>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</si>
  <si>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</si>
  <si>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</si>
  <si>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</si>
  <si>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</si>
  <si>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</si>
  <si>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</si>
  <si>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</si>
  <si>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</si>
  <si>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</si>
  <si>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</si>
  <si>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</si>
  <si>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</si>
  <si>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</si>
  <si>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</si>
  <si>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</si>
  <si>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</si>
  <si>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</si>
  <si>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</si>
  <si>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</si>
  <si>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</si>
  <si>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</si>
  <si>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</si>
  <si>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</si>
  <si>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</si>
  <si>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</si>
  <si>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</si>
  <si>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</si>
  <si>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</si>
  <si>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</si>
  <si>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</si>
  <si>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</si>
  <si>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</si>
  <si>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</si>
  <si>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</si>
  <si>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</si>
  <si>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</si>
  <si>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</si>
  <si>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</si>
  <si>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</si>
  <si>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</si>
  <si>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</si>
  <si>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</si>
  <si>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</si>
  <si>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</si>
  <si>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</si>
  <si>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</si>
  <si>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</si>
  <si>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</si>
  <si>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</si>
  <si>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</si>
  <si>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</si>
  <si>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</si>
  <si>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</si>
  <si>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</si>
  <si>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</si>
  <si>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</si>
  <si>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</si>
  <si>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</si>
  <si>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</si>
  <si>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</si>
  <si>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</si>
  <si>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</si>
  <si>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</si>
  <si>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</si>
  <si>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</si>
  <si>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</si>
  <si>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</si>
  <si>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</si>
  <si>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</si>
  <si>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</si>
  <si>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</si>
  <si>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</si>
  <si>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</si>
  <si>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</si>
  <si>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</si>
  <si>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</si>
  <si>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</si>
  <si>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</si>
  <si>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</si>
  <si>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</si>
  <si>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</si>
  <si>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</si>
  <si>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</si>
  <si>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</si>
  <si>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</si>
  <si>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</si>
  <si>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</si>
  <si>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</si>
  <si>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</si>
  <si>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</si>
  <si>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</si>
  <si>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</si>
  <si>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</si>
  <si>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</si>
  <si>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</si>
  <si>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</si>
  <si>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</si>
  <si>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</si>
  <si>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</si>
  <si>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</si>
  <si>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</si>
  <si>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</si>
  <si>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</si>
  <si>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</si>
  <si>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</si>
  <si>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</si>
  <si>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</si>
  <si>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</si>
  <si>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</si>
  <si>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</si>
  <si>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</si>
  <si>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</si>
  <si>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</si>
  <si>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</si>
  <si>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</si>
  <si>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</si>
  <si>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</si>
  <si>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</si>
  <si>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</si>
  <si>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</si>
  <si>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</si>
  <si>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</si>
  <si>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</si>
  <si>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</si>
  <si>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</si>
  <si>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</si>
  <si>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</si>
  <si>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</si>
  <si>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</si>
  <si>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</si>
  <si>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</si>
  <si>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</si>
  <si>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</si>
  <si>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</si>
  <si>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</si>
  <si>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</si>
  <si>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</si>
  <si>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</si>
  <si>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</si>
  <si>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</si>
  <si>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</si>
  <si>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</si>
  <si>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</si>
  <si>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</si>
  <si>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</si>
  <si>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</si>
  <si>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</si>
  <si>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</si>
  <si>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</si>
  <si>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</si>
  <si>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</si>
  <si>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</si>
  <si>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</si>
  <si>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</si>
  <si>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</si>
  <si>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</si>
  <si>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</si>
  <si>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</si>
  <si>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</si>
  <si>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</si>
  <si>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</si>
  <si>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</si>
  <si>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</si>
  <si>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</si>
  <si>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</si>
  <si>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</si>
  <si>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</si>
  <si>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</si>
  <si>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</si>
  <si>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</si>
  <si>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</si>
  <si>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</si>
  <si>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</si>
  <si>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</si>
  <si>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</si>
  <si>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</si>
  <si>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</si>
  <si>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</si>
  <si>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</si>
  <si>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</si>
  <si>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</si>
  <si>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</si>
  <si>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</si>
  <si>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</si>
  <si>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</si>
  <si>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</si>
  <si>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</si>
  <si>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</si>
  <si>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</si>
  <si>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</si>
  <si>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</si>
  <si>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</si>
  <si>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</si>
  <si>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</si>
  <si>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</si>
  <si>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</si>
  <si>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</si>
  <si>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</si>
  <si>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</si>
  <si>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</si>
  <si>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</si>
  <si>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</si>
  <si>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</si>
  <si>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</si>
  <si>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</si>
  <si>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</si>
  <si>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</si>
  <si>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</si>
  <si>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</si>
  <si>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</si>
  <si>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</si>
  <si>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</si>
  <si>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</si>
  <si>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</si>
  <si>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</si>
  <si>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</si>
  <si>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</si>
  <si>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</si>
  <si>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</si>
  <si>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</si>
  <si>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</si>
  <si>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</si>
  <si>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</si>
  <si>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</si>
  <si>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</si>
  <si>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</si>
  <si>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</si>
  <si>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</si>
  <si>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</si>
  <si>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</si>
  <si>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</si>
  <si>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</si>
  <si>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</si>
  <si>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</si>
  <si>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</si>
  <si>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</si>
  <si>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</si>
  <si>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</si>
  <si>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</si>
  <si>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</si>
  <si>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</si>
  <si>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</si>
  <si>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</si>
  <si>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</si>
  <si>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</si>
  <si>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</si>
  <si>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</si>
  <si>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</si>
  <si>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</si>
  <si>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</si>
  <si>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</si>
  <si>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</si>
  <si>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</si>
  <si>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</si>
  <si>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</si>
  <si>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</si>
  <si>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</si>
  <si>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</si>
  <si>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</si>
  <si>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</si>
  <si>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</si>
  <si>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</si>
  <si>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</si>
  <si>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</si>
  <si>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</si>
  <si>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</si>
  <si>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</si>
  <si>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</si>
  <si>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</si>
  <si>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</si>
  <si>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</si>
  <si>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</si>
  <si>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</si>
  <si>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</si>
  <si>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</si>
  <si>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</si>
  <si>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</si>
  <si>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</si>
  <si>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</si>
  <si>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</si>
  <si>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</si>
  <si>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</si>
  <si>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</si>
  <si>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</si>
  <si>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</si>
  <si>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</si>
  <si>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</si>
  <si>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</si>
  <si>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</si>
  <si>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</si>
  <si>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</si>
  <si>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</si>
  <si>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</si>
  <si>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</si>
  <si>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</si>
  <si>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</si>
  <si>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</si>
  <si>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</si>
  <si>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</si>
  <si>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</si>
  <si>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</si>
  <si>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</si>
  <si>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</si>
  <si>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</si>
  <si>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</si>
  <si>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</si>
  <si>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</si>
  <si>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</si>
  <si>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</si>
  <si>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</si>
  <si>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</si>
  <si>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</si>
  <si>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</si>
  <si>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</si>
  <si>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</si>
  <si>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</si>
  <si>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</si>
  <si>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</si>
  <si>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</si>
  <si>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</si>
  <si>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</si>
  <si>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</si>
  <si>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</si>
  <si>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</si>
  <si>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</si>
  <si>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</si>
  <si>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</si>
  <si>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</si>
  <si>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</si>
  <si>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</si>
  <si>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</si>
  <si>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</si>
  <si>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</si>
  <si>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</si>
  <si>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</si>
  <si>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</si>
  <si>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</si>
  <si>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</si>
  <si>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</si>
  <si>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</si>
  <si>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</si>
  <si>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</si>
  <si>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</si>
  <si>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</si>
  <si>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</si>
  <si>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</si>
  <si>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</si>
  <si>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</si>
  <si>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</si>
  <si>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</si>
  <si>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</si>
  <si>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</si>
  <si>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</si>
  <si>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</si>
  <si>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</si>
  <si>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</si>
  <si>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</si>
  <si>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</si>
  <si>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</si>
  <si>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</si>
  <si>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</si>
  <si>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</si>
  <si>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</si>
  <si>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</si>
  <si>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</si>
  <si>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</si>
  <si>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</si>
  <si>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</si>
  <si>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</si>
  <si>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</si>
  <si>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</si>
  <si>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</si>
  <si>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</si>
  <si>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</si>
  <si>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</si>
  <si>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</si>
  <si>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</si>
  <si>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</si>
  <si>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</si>
  <si>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</si>
  <si>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</si>
  <si>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</si>
  <si>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</si>
  <si>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</si>
  <si>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</si>
  <si>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</si>
  <si>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</si>
  <si>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</si>
  <si>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</si>
  <si>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</si>
  <si>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</si>
  <si>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</si>
  <si>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</si>
  <si>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</si>
  <si>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</si>
  <si>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</si>
  <si>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</si>
  <si>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</si>
  <si>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</si>
  <si>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</si>
  <si>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</si>
  <si>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</si>
  <si>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</si>
  <si>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</si>
  <si>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</si>
  <si>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</si>
  <si>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</si>
  <si>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</si>
  <si>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</si>
  <si>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</si>
  <si>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</si>
  <si>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</si>
  <si>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</si>
  <si>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</si>
  <si>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</si>
  <si>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</si>
  <si>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</si>
  <si>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</si>
  <si>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</si>
  <si>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</si>
  <si>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</si>
  <si>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</si>
  <si>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</si>
  <si>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</si>
  <si>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</si>
  <si>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</si>
  <si>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</si>
  <si>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</si>
  <si>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</si>
  <si>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</si>
  <si>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</si>
  <si>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</si>
  <si>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</si>
  <si>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</si>
  <si>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</si>
  <si>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</si>
  <si>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</si>
  <si>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</si>
  <si>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</si>
  <si>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</si>
  <si>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</si>
  <si>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</si>
  <si>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</si>
  <si>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</si>
  <si>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</si>
  <si>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</si>
  <si>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</si>
  <si>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</si>
  <si>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</si>
  <si>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</si>
  <si>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</si>
  <si>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</si>
  <si>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</si>
  <si>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</si>
  <si>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</si>
  <si>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</si>
  <si>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</si>
  <si>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</si>
  <si>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</si>
  <si>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</si>
  <si>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</si>
  <si>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</si>
  <si>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</si>
  <si>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</si>
  <si>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</si>
  <si>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</si>
  <si>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</si>
  <si>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</si>
  <si>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</si>
  <si>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</si>
  <si>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</si>
  <si>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</si>
  <si>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</si>
  <si>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</si>
  <si>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</si>
  <si>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</si>
  <si>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</si>
  <si>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</si>
  <si>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</si>
  <si>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</si>
  <si>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</si>
  <si>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</si>
  <si>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</si>
  <si>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</si>
  <si>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</si>
  <si>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</si>
  <si>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</si>
  <si>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</si>
  <si>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</si>
  <si>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</si>
  <si>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</si>
  <si>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</si>
  <si>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</si>
  <si>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</si>
  <si>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</si>
  <si>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</si>
  <si>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</si>
  <si>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</si>
  <si>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</si>
  <si>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</si>
  <si>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</si>
  <si>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</si>
  <si>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</si>
  <si>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</si>
  <si>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</si>
  <si>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</si>
  <si>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</si>
  <si>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</si>
  <si>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</si>
  <si>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</si>
  <si>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</si>
  <si>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</si>
  <si>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</si>
  <si>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</si>
  <si>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</si>
  <si>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</si>
  <si>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</si>
  <si>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</si>
  <si>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</si>
  <si>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</si>
  <si>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</si>
  <si>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</si>
  <si>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</si>
  <si>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</si>
  <si>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</si>
  <si>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</si>
  <si>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</si>
  <si>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</si>
  <si>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</si>
  <si>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</si>
  <si>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</si>
  <si>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</si>
  <si>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</si>
  <si>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</si>
  <si>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</si>
  <si>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</si>
  <si>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</si>
  <si>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</si>
  <si>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</si>
  <si>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</si>
  <si>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</si>
  <si>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</si>
  <si>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</si>
  <si>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</si>
  <si>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</si>
  <si>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</si>
  <si>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</si>
  <si>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</si>
  <si>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</si>
  <si>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</si>
  <si>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</si>
  <si>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</si>
  <si>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</si>
  <si>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</si>
  <si>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</si>
  <si>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</si>
  <si>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</si>
  <si>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</si>
  <si>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</si>
  <si>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</si>
  <si>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</si>
  <si>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</si>
  <si>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</si>
  <si>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</si>
  <si>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</si>
  <si>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</si>
  <si>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</si>
  <si>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</si>
  <si>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</si>
  <si>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</si>
  <si>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</si>
  <si>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</si>
  <si>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</si>
  <si>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</si>
  <si>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</si>
  <si>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</si>
  <si>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</si>
  <si>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</si>
  <si>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</si>
  <si>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</si>
  <si>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</si>
  <si>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</si>
  <si>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</si>
  <si>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</si>
  <si>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</si>
  <si>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</si>
  <si>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</si>
  <si>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</si>
  <si>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</si>
  <si>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</si>
  <si>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</si>
  <si>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</si>
  <si>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</si>
  <si>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</si>
  <si>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</si>
  <si>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</si>
  <si>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</si>
  <si>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</si>
  <si>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</si>
  <si>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</si>
  <si>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</si>
  <si>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</si>
  <si>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</si>
  <si>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</si>
  <si>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</si>
  <si>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</si>
  <si>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</si>
  <si>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</si>
  <si>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</si>
  <si>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</si>
  <si>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</si>
  <si>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</si>
  <si>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</si>
  <si>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</si>
  <si>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</si>
  <si>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</si>
  <si>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</si>
  <si>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</si>
  <si>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</si>
  <si>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</si>
  <si>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</si>
  <si>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</si>
  <si>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</si>
  <si>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</si>
  <si>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</si>
  <si>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</si>
  <si>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</si>
  <si>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</si>
  <si>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</si>
  <si>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</si>
  <si>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</si>
  <si>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</si>
  <si>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</si>
  <si>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</si>
  <si>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</si>
  <si>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</si>
  <si>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</si>
  <si>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</si>
  <si>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</si>
  <si>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</si>
  <si>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</si>
  <si>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</si>
  <si>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</si>
  <si>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</si>
  <si>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</si>
  <si>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</si>
  <si>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</si>
  <si>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</si>
  <si>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</si>
  <si>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</si>
  <si>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</si>
  <si>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</si>
  <si>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</si>
  <si>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</si>
  <si>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</si>
  <si>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</si>
  <si>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</si>
  <si>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</si>
  <si>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</si>
  <si>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</si>
  <si>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</si>
  <si>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</si>
  <si>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</si>
  <si>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</si>
  <si>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</si>
  <si>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</si>
  <si>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</si>
  <si>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</si>
  <si>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</si>
  <si>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</si>
  <si>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</si>
  <si>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</si>
  <si>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</si>
  <si>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</si>
  <si>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</si>
  <si>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</si>
  <si>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</si>
  <si>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</si>
  <si>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</si>
  <si>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</si>
  <si>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</si>
  <si>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</si>
  <si>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</si>
  <si>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</si>
  <si>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</si>
  <si>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</si>
  <si>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</si>
  <si>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</si>
  <si>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</si>
  <si>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</si>
  <si>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</si>
  <si>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</si>
  <si>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</si>
  <si>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</si>
  <si>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</si>
  <si>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</si>
  <si>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</si>
  <si>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</si>
  <si>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</si>
  <si>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</si>
  <si>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</si>
  <si>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</si>
  <si>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</si>
  <si>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</si>
  <si>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</si>
  <si>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</si>
  <si>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</si>
  <si>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</si>
  <si>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</si>
  <si>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</si>
  <si>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</si>
  <si>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</si>
  <si>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</si>
  <si>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</si>
  <si>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</si>
  <si>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</si>
  <si>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</si>
  <si>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</si>
  <si>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</si>
  <si>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</si>
  <si>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</si>
  <si>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</si>
  <si>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</si>
  <si>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</si>
  <si>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</si>
  <si>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</si>
  <si>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</si>
  <si>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</si>
  <si>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</si>
  <si>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</si>
  <si>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</si>
  <si>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</si>
  <si>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</si>
  <si>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</si>
  <si>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</si>
  <si>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</si>
  <si>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</si>
  <si>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</si>
  <si>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</si>
  <si>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</si>
  <si>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</si>
  <si>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</si>
  <si>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</si>
  <si>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</si>
  <si>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</si>
  <si>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</si>
  <si>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</si>
  <si>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</si>
  <si>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</si>
  <si>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</si>
  <si>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</si>
  <si>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</si>
  <si>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</si>
  <si>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</si>
  <si>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</si>
  <si>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</si>
  <si>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</si>
  <si>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</si>
  <si>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</si>
  <si>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</si>
  <si>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</si>
  <si>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</si>
  <si>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</si>
  <si>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</si>
  <si>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</si>
  <si>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</si>
  <si>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</si>
  <si>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</si>
  <si>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</si>
  <si>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</si>
  <si>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</si>
  <si>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</si>
  <si>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</si>
  <si>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</si>
  <si>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</si>
  <si>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</si>
  <si>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</si>
  <si>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</si>
  <si>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</si>
  <si>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</si>
  <si>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</si>
  <si>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</si>
  <si>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</si>
  <si>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</si>
  <si>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</si>
  <si>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</si>
  <si>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</si>
  <si>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</si>
  <si>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</si>
  <si>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</si>
  <si>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</si>
  <si>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</si>
  <si>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</si>
  <si>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</si>
  <si>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</si>
  <si>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</si>
  <si>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</si>
  <si>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</si>
  <si>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</si>
  <si>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</si>
  <si>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</si>
  <si>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</si>
  <si>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</si>
  <si>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</si>
  <si>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</si>
  <si>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</si>
  <si>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</si>
  <si>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</si>
  <si>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</si>
  <si>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</si>
  <si>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</si>
  <si>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</si>
  <si>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</si>
  <si>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</si>
  <si>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</si>
  <si>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</si>
  <si>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</si>
  <si>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</si>
  <si>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</si>
  <si>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</si>
  <si>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</si>
  <si>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</si>
  <si>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</si>
  <si>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</si>
  <si>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</si>
  <si>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</si>
  <si>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</si>
  <si>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</si>
  <si>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</si>
  <si>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</si>
  <si>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</si>
  <si>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</si>
  <si>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</si>
  <si>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</si>
  <si>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</si>
  <si>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</si>
  <si>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</si>
  <si>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</si>
  <si>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</si>
  <si>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</si>
  <si>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</si>
  <si>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</si>
  <si>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</si>
  <si>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</si>
  <si>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</si>
  <si>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</si>
  <si>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</si>
  <si>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</si>
  <si>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</si>
  <si>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</si>
  <si>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</si>
  <si>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</si>
  <si>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</si>
  <si>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</si>
  <si>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</si>
  <si>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</si>
  <si>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</si>
  <si>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</si>
  <si>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</si>
  <si>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</si>
  <si>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</si>
  <si>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</si>
  <si>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</si>
  <si>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</si>
  <si>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</si>
  <si>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</si>
  <si>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</si>
  <si>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</si>
  <si>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</si>
  <si>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</si>
  <si>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</si>
  <si>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</si>
  <si>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</si>
  <si>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</si>
  <si>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</si>
  <si>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</si>
  <si>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</si>
  <si>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</si>
  <si>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</si>
  <si>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</si>
  <si>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</si>
  <si>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</si>
  <si>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</si>
  <si>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</si>
  <si>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</si>
  <si>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</si>
  <si>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</si>
  <si>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</si>
  <si>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</si>
  <si>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</si>
  <si>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</si>
  <si>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</si>
  <si>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</si>
  <si>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</si>
  <si>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</si>
  <si>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</si>
  <si>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</si>
  <si>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</si>
  <si>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</si>
  <si>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</si>
  <si>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</si>
  <si>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</si>
  <si>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</si>
  <si>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</si>
  <si>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</si>
  <si>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</si>
  <si>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</si>
  <si>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</si>
  <si>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</si>
  <si>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</si>
  <si>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</si>
  <si>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</si>
  <si>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</si>
  <si>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</si>
  <si>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</si>
  <si>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</si>
  <si>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</si>
  <si>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</si>
  <si>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</si>
  <si>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</si>
  <si>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</si>
  <si>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</si>
  <si>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</si>
  <si>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</si>
  <si>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</si>
  <si>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</si>
  <si>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</si>
  <si>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</si>
  <si>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</si>
  <si>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</si>
  <si>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</si>
  <si>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</si>
  <si>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</si>
  <si>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</si>
  <si>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</si>
  <si>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</si>
  <si>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</si>
  <si>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</si>
  <si>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</si>
  <si>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</si>
  <si>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</si>
  <si>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</si>
  <si>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</si>
  <si>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</si>
  <si>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</si>
  <si>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</si>
  <si>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</si>
  <si>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</si>
  <si>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</si>
  <si>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</si>
  <si>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</si>
  <si>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</si>
  <si>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</si>
  <si>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</si>
  <si>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</si>
  <si>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</si>
  <si>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</si>
  <si>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</si>
  <si>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</si>
  <si>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</si>
  <si>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</si>
  <si>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</si>
  <si>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</si>
  <si>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</si>
  <si>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</si>
  <si>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</si>
  <si>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</si>
  <si>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</si>
  <si>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</si>
  <si>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</si>
  <si>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</si>
  <si>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</si>
  <si>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</si>
  <si>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</si>
  <si>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</si>
  <si>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</si>
  <si>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</si>
  <si>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</si>
  <si>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</si>
  <si>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</si>
  <si>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</si>
  <si>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</si>
  <si>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</si>
  <si>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</si>
  <si>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</si>
  <si>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</si>
  <si>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</si>
  <si>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</si>
  <si>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</si>
  <si>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</si>
  <si>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</si>
  <si>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</si>
  <si>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</si>
  <si>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</si>
  <si>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</si>
  <si>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</si>
  <si>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</si>
  <si>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</si>
  <si>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</si>
  <si>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</si>
  <si>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</si>
  <si>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</si>
  <si>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</si>
  <si>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</si>
  <si>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</si>
  <si>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</si>
  <si>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</si>
  <si>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</si>
  <si>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</si>
  <si>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</si>
  <si>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</si>
  <si>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</si>
  <si>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</si>
  <si>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</si>
  <si>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</si>
  <si>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</si>
  <si>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</si>
  <si>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</si>
  <si>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</si>
  <si>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</si>
  <si>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</si>
  <si>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</si>
  <si>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</si>
  <si>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</si>
  <si>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</si>
  <si>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</si>
  <si>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</si>
  <si>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</si>
  <si>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</si>
  <si>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</si>
  <si>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</si>
  <si>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</si>
  <si>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</si>
  <si>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</si>
  <si>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</si>
  <si>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</si>
  <si>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</si>
  <si>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</si>
  <si>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</si>
  <si>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</si>
  <si>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</si>
  <si>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</si>
  <si>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</si>
  <si>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</si>
  <si>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</si>
  <si>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</si>
  <si>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</si>
  <si>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</si>
  <si>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</si>
  <si>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</si>
  <si>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</si>
  <si>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</si>
  <si>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</si>
  <si>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</si>
  <si>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</si>
  <si>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</si>
  <si>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</si>
  <si>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</si>
  <si>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</si>
  <si>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</si>
  <si>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</si>
  <si>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</si>
  <si>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</si>
  <si>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</si>
  <si>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</si>
  <si>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</si>
  <si>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</si>
  <si>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</si>
  <si>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</si>
  <si>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</si>
  <si>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</si>
  <si>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</si>
  <si>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</si>
  <si>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</si>
  <si>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</si>
  <si>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</si>
  <si>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</si>
  <si>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</si>
  <si>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</si>
  <si>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</si>
  <si>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</si>
  <si>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</si>
  <si>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</si>
  <si>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</si>
  <si>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</si>
  <si>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</si>
  <si>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</si>
  <si>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</si>
  <si>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</si>
  <si>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</si>
  <si>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</si>
  <si>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</si>
  <si>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</si>
  <si>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</si>
  <si>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</si>
  <si>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</si>
  <si>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</si>
  <si>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</si>
  <si>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</si>
  <si>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</si>
  <si>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</si>
  <si>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</si>
  <si>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</si>
  <si>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</si>
  <si>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</si>
  <si>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</si>
  <si>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</si>
  <si>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</si>
  <si>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</si>
  <si>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</si>
  <si>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</si>
  <si>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</si>
  <si>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</si>
  <si>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</si>
  <si>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</si>
  <si>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</si>
  <si>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</si>
  <si>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</si>
  <si>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</si>
  <si>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</si>
  <si>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</si>
  <si>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</si>
  <si>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</si>
  <si>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</si>
  <si>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</si>
  <si>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</si>
  <si>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</si>
  <si>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</si>
  <si>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</si>
  <si>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</si>
  <si>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</si>
  <si>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</si>
  <si>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</si>
  <si>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</si>
  <si>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</si>
  <si>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</si>
  <si>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</si>
  <si>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</si>
  <si>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</si>
  <si>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</si>
  <si>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</si>
  <si>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</si>
  <si>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</si>
  <si>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</si>
  <si>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</si>
  <si>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</si>
  <si>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</si>
  <si>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</si>
  <si>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</si>
  <si>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</si>
  <si>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</si>
  <si>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</si>
  <si>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</si>
  <si>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</si>
  <si>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</si>
  <si>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</si>
  <si>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</si>
  <si>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</si>
  <si>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</si>
  <si>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</si>
  <si>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</si>
  <si>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</si>
  <si>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</si>
  <si>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</si>
  <si>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</si>
  <si>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</si>
  <si>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</si>
  <si>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</si>
  <si>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</si>
  <si>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</si>
  <si>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</si>
  <si>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</si>
  <si>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</si>
  <si>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</si>
  <si>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</si>
  <si>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</si>
  <si>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</si>
  <si>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</si>
  <si>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</si>
  <si>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</si>
  <si>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</si>
  <si>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</si>
  <si>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</si>
  <si>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</si>
  <si>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</si>
  <si>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</si>
  <si>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</si>
  <si>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</si>
  <si>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</si>
  <si>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</si>
  <si>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</si>
  <si>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</si>
  <si>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</si>
  <si>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</si>
  <si>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</si>
  <si>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</si>
  <si>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</si>
  <si>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</si>
  <si>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</si>
  <si>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</si>
  <si>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</si>
  <si>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</si>
  <si>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</si>
  <si>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</si>
  <si>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</si>
  <si>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</si>
  <si>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</si>
  <si>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</si>
  <si>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</si>
  <si>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</si>
  <si>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</si>
  <si>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</si>
  <si>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</si>
  <si>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</si>
  <si>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</si>
  <si>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</si>
  <si>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</si>
  <si>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</si>
  <si>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</si>
  <si>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</si>
  <si>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</si>
  <si>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</si>
  <si>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</si>
  <si>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</si>
  <si>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</si>
  <si>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</si>
  <si>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</si>
  <si>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</si>
  <si>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</si>
  <si>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</si>
  <si>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</si>
  <si>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</si>
  <si>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</si>
  <si>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</si>
  <si>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</si>
  <si>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</si>
  <si>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</si>
  <si>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</si>
  <si>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</si>
  <si>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</si>
  <si>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</si>
  <si>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</si>
  <si>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</si>
  <si>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</si>
  <si>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</si>
  <si>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</si>
  <si>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</si>
  <si>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</si>
  <si>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</si>
  <si>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</si>
  <si>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</si>
  <si>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</si>
  <si>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</si>
  <si>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</si>
  <si>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</si>
  <si>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</si>
  <si>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</si>
  <si>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</si>
  <si>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</si>
  <si>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</si>
  <si>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</si>
  <si>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</si>
  <si>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</si>
  <si>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</si>
  <si>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</si>
  <si>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</si>
  <si>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</si>
  <si>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</si>
  <si>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</si>
  <si>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</si>
  <si>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</si>
  <si>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</si>
  <si>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</si>
  <si>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</si>
  <si>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</si>
  <si>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</si>
  <si>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</si>
  <si>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</si>
  <si>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</si>
  <si>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</si>
  <si>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</si>
  <si>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</si>
  <si>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</si>
  <si>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</si>
  <si>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</si>
  <si>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</si>
  <si>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</si>
  <si>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</si>
  <si>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</si>
  <si>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</si>
  <si>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</si>
  <si>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</si>
  <si>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</si>
  <si>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</si>
  <si>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</si>
  <si>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</si>
  <si>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</si>
  <si>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</si>
  <si>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</si>
  <si>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</si>
  <si>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</si>
  <si>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</si>
  <si>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</si>
  <si>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</si>
  <si>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</si>
  <si>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</si>
  <si>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</si>
  <si>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</si>
  <si>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</si>
  <si>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</si>
  <si>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</si>
  <si>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</si>
  <si>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</si>
  <si>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</si>
  <si>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</si>
  <si>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</si>
  <si>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</si>
  <si>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</si>
  <si>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</si>
  <si>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</si>
  <si>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</si>
  <si>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</si>
  <si>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</si>
  <si>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</si>
  <si>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</si>
  <si>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</si>
  <si>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</si>
  <si>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</si>
  <si>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</si>
  <si>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</si>
  <si>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</si>
  <si>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</si>
  <si>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</si>
  <si>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</si>
  <si>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</si>
  <si>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</si>
  <si>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</si>
  <si>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</si>
  <si>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</si>
  <si>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</si>
  <si>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</si>
  <si>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</si>
  <si>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</si>
  <si>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</si>
  <si>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</si>
  <si>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</si>
  <si>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</si>
  <si>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</si>
  <si>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</si>
  <si>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</si>
  <si>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</si>
  <si>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</si>
  <si>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</si>
  <si>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</si>
  <si>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</si>
  <si>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</si>
  <si>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</si>
  <si>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</si>
  <si>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</si>
  <si>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</si>
  <si>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</si>
  <si>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</si>
  <si>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</si>
  <si>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</si>
  <si>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</si>
  <si>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</si>
  <si>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</si>
  <si>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</si>
  <si>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</si>
  <si>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</si>
  <si>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</si>
  <si>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</si>
  <si>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</si>
  <si>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</si>
  <si>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</si>
  <si>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</si>
  <si>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</si>
  <si>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</si>
  <si>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</si>
  <si>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</si>
  <si>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</si>
  <si>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</si>
  <si>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</si>
  <si>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</si>
  <si>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</si>
  <si>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</si>
  <si>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</si>
  <si>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</si>
  <si>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</si>
  <si>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</si>
  <si>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</si>
  <si>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</si>
  <si>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</si>
  <si>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</si>
  <si>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</si>
  <si>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</si>
  <si>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</si>
  <si>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</si>
  <si>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</si>
  <si>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</si>
  <si>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</si>
  <si>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</si>
  <si>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</si>
  <si>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</si>
  <si>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</si>
  <si>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</si>
  <si>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</si>
  <si>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</si>
  <si>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</si>
  <si>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</si>
  <si>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</si>
  <si>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</si>
  <si>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</si>
  <si>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</si>
  <si>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</si>
  <si>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</si>
  <si>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</si>
  <si>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</si>
  <si>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</si>
  <si>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</si>
  <si>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</si>
  <si>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</si>
  <si>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</si>
  <si>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</si>
  <si>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</si>
  <si>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</si>
  <si>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</si>
  <si>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</si>
  <si>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</si>
  <si>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</si>
  <si>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</si>
  <si>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</si>
  <si>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</si>
  <si>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</si>
  <si>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</si>
  <si>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</si>
  <si>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</si>
  <si>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</si>
  <si>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</si>
  <si>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</si>
  <si>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</si>
  <si>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</si>
  <si>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</si>
  <si>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</si>
  <si>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</si>
  <si>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</si>
  <si>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</si>
  <si>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</si>
  <si>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</si>
  <si>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</si>
  <si>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</si>
  <si>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</si>
  <si>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</si>
  <si>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</si>
  <si>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</si>
  <si>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</si>
  <si>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</si>
  <si>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</si>
  <si>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</si>
  <si>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</si>
  <si>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</si>
  <si>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</si>
  <si>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</si>
  <si>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</si>
  <si>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</si>
  <si>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</si>
  <si>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</si>
  <si>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</si>
  <si>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</si>
  <si>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</si>
  <si>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</si>
  <si>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</si>
  <si>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</si>
  <si>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</si>
  <si>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</si>
  <si>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</si>
  <si>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</si>
  <si>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</si>
  <si>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</si>
  <si>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</si>
  <si>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</si>
  <si>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</si>
  <si>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</si>
  <si>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</si>
  <si>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</si>
  <si>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</si>
  <si>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</si>
  <si>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</si>
  <si>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</si>
  <si>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</si>
  <si>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</si>
  <si>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</si>
  <si>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</si>
  <si>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</si>
  <si>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</si>
  <si>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</si>
  <si>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</si>
  <si>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</si>
  <si>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</si>
  <si>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</si>
  <si>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</si>
  <si>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</si>
  <si>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</si>
  <si>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</si>
  <si>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</si>
  <si>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</si>
  <si>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</si>
  <si>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</si>
  <si>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</si>
  <si>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</si>
  <si>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</si>
  <si>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</si>
  <si>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</si>
  <si>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</si>
  <si>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</si>
  <si>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</si>
  <si>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</si>
  <si>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</si>
  <si>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</si>
  <si>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</si>
  <si>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</si>
  <si>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</si>
  <si>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</si>
  <si>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</si>
  <si>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</si>
  <si>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</si>
  <si>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</si>
  <si>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</si>
  <si>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</si>
  <si>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</si>
  <si>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</si>
  <si>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</si>
  <si>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</si>
  <si>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</si>
  <si>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</si>
  <si>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</si>
  <si>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</si>
  <si>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</si>
  <si>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</si>
  <si>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</si>
  <si>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</si>
  <si>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</si>
  <si>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</si>
  <si>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</si>
  <si>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</si>
  <si>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</si>
  <si>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</si>
  <si>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</si>
  <si>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</si>
  <si>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</si>
  <si>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</si>
  <si>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</si>
  <si>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</si>
  <si>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</si>
  <si>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</si>
  <si>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</si>
  <si>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</si>
  <si>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</si>
  <si>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</si>
  <si>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</si>
  <si>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</si>
  <si>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</si>
  <si>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</si>
  <si>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</si>
  <si>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</si>
  <si>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</si>
  <si>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</si>
  <si>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</si>
  <si>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</si>
  <si>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</si>
  <si>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</si>
  <si>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</si>
  <si>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</si>
  <si>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</si>
  <si>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</si>
  <si>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</si>
  <si>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</si>
  <si>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</si>
  <si>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</si>
  <si>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</si>
  <si>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</si>
  <si>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</si>
  <si>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</si>
  <si>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</si>
  <si>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</si>
  <si>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</si>
  <si>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</si>
  <si>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</si>
  <si>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</si>
  <si>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</si>
  <si>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</si>
  <si>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</si>
  <si>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</si>
  <si>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</si>
  <si>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</si>
  <si>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</si>
  <si>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</si>
  <si>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</si>
  <si>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</si>
  <si>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</si>
  <si>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</si>
  <si>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</si>
  <si>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</si>
  <si>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</si>
  <si>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</si>
  <si>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</si>
  <si>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</si>
  <si>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</si>
  <si>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</si>
  <si>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</si>
  <si>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</si>
  <si>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</si>
  <si>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</si>
  <si>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</si>
  <si>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</si>
  <si>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</si>
  <si>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</si>
  <si>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</si>
  <si>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</si>
  <si>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</si>
  <si>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</si>
  <si>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</si>
  <si>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</si>
  <si>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</si>
  <si>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</si>
  <si>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</si>
  <si>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</si>
  <si>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</si>
  <si>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</si>
  <si>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</si>
  <si>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</si>
  <si>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</si>
  <si>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</si>
  <si>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</si>
  <si>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</si>
  <si>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</si>
  <si>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</si>
  <si>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</si>
  <si>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</si>
  <si>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</si>
  <si>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</si>
  <si>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</si>
  <si>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</si>
  <si>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</si>
  <si>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</si>
  <si>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</si>
  <si>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</si>
  <si>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</si>
  <si>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</si>
  <si>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</si>
  <si>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</si>
  <si>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</si>
  <si>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</si>
  <si>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</si>
  <si>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</si>
  <si>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</si>
  <si>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</si>
  <si>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</si>
  <si>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</si>
  <si>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</si>
  <si>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</si>
  <si>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</si>
  <si>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</si>
  <si>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</si>
  <si>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</si>
  <si>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</si>
  <si>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</si>
  <si>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</si>
  <si>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</si>
  <si>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</si>
  <si>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</si>
  <si>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</si>
  <si>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</si>
  <si>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</si>
  <si>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</si>
  <si>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</si>
  <si>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</si>
  <si>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</si>
  <si>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</si>
  <si>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</si>
  <si>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</si>
  <si>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</si>
  <si>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</si>
  <si>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</si>
  <si>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</si>
  <si>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</si>
  <si>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</si>
  <si>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</si>
  <si>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</si>
  <si>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</si>
  <si>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</si>
  <si>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</si>
  <si>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</si>
  <si>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</si>
  <si>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</si>
  <si>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</si>
  <si>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</si>
  <si>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</si>
  <si>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</si>
  <si>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</si>
  <si>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</si>
  <si>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</si>
  <si>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</si>
  <si>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</si>
  <si>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</si>
  <si>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</si>
  <si>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</si>
  <si>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</si>
  <si>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</si>
  <si>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</si>
  <si>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</si>
  <si>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</si>
  <si>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</si>
  <si>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</si>
  <si>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</si>
  <si>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</si>
  <si>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</si>
  <si>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</si>
  <si>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</si>
  <si>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</si>
  <si>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</si>
  <si>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</si>
  <si>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</si>
  <si>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</si>
  <si>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</si>
  <si>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</si>
  <si>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</si>
  <si>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</si>
  <si>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</si>
  <si>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</si>
  <si>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</si>
  <si>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</si>
  <si>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</si>
  <si>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</si>
  <si>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</si>
  <si>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</si>
  <si>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</si>
  <si>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</si>
  <si>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</si>
  <si>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</si>
  <si>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</si>
  <si>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</si>
  <si>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</si>
  <si>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</si>
  <si>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</si>
  <si>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</si>
  <si>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</si>
  <si>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</si>
  <si>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</si>
  <si>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</si>
  <si>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</si>
  <si>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</si>
  <si>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</si>
  <si>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</si>
  <si>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</si>
  <si>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</si>
  <si>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</si>
  <si>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</si>
  <si>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</si>
  <si>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</si>
  <si>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</si>
  <si>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</si>
  <si>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</si>
  <si>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</si>
  <si>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</si>
  <si>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</si>
  <si>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</si>
  <si>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</si>
  <si>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</si>
  <si>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</si>
  <si>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</si>
  <si>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</si>
  <si>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</si>
  <si>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</si>
  <si>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</si>
  <si>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</si>
  <si>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</si>
  <si>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</si>
  <si>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</si>
  <si>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</si>
  <si>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</si>
  <si>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</si>
  <si>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</si>
  <si>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</si>
  <si>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</si>
  <si>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</si>
  <si>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</si>
  <si>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</si>
  <si>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</si>
  <si>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</si>
  <si>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</si>
  <si>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</si>
  <si>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</si>
  <si>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</si>
  <si>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</si>
  <si>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</si>
  <si>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</si>
  <si>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</si>
  <si>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</si>
  <si>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</si>
  <si>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</si>
  <si>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</si>
  <si>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</si>
  <si>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</si>
  <si>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</si>
  <si>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</si>
  <si>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</si>
  <si>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</si>
  <si>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</si>
  <si>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</si>
  <si>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</si>
  <si>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</si>
  <si>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</si>
  <si>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</si>
  <si>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</si>
  <si>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</si>
  <si>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</si>
  <si>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</si>
  <si>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</si>
  <si>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</si>
  <si>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</si>
  <si>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</si>
  <si>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</si>
  <si>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</si>
  <si>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</si>
  <si>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</si>
  <si>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</si>
  <si>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</si>
  <si>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</si>
  <si>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</si>
  <si>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</si>
  <si>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</si>
  <si>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</si>
  <si>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</si>
  <si>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</si>
  <si>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</si>
  <si>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</si>
  <si>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</si>
  <si>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</si>
  <si>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</si>
  <si>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</si>
  <si>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</si>
  <si>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</si>
  <si>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</si>
  <si>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</si>
  <si>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</si>
  <si>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</si>
  <si>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</si>
  <si>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</si>
  <si>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</si>
  <si>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</si>
  <si>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</si>
  <si>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</si>
  <si>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</si>
  <si>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</si>
  <si>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</si>
  <si>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</si>
  <si>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</si>
  <si>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</si>
  <si>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</si>
  <si>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</si>
  <si>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</si>
  <si>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</si>
  <si>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</si>
  <si>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</si>
  <si>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</si>
  <si>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</si>
  <si>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</si>
  <si>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</si>
  <si>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</si>
  <si>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</si>
  <si>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</si>
  <si>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</si>
  <si>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</si>
  <si>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</si>
  <si>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</si>
  <si>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</si>
  <si>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</si>
  <si>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</si>
  <si>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</si>
  <si>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</si>
  <si>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</si>
  <si>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</si>
  <si>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</si>
  <si>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</si>
  <si>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</si>
  <si>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</si>
  <si>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</si>
  <si>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</si>
  <si>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</si>
  <si>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</si>
  <si>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</si>
  <si>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</si>
  <si>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</si>
  <si>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</si>
  <si>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</si>
  <si>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</si>
  <si>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</si>
  <si>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</si>
  <si>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</si>
  <si>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</si>
  <si>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</si>
  <si>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</si>
  <si>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</si>
  <si>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</si>
  <si>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</si>
  <si>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</si>
  <si>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</si>
  <si>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</si>
  <si>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</si>
  <si>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</si>
  <si>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</si>
  <si>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</si>
  <si>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</si>
  <si>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</si>
  <si>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</si>
  <si>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</si>
  <si>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</si>
  <si>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</si>
  <si>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</si>
  <si>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</si>
  <si>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</si>
  <si>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</si>
  <si>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</si>
  <si>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</si>
  <si>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</si>
  <si>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</si>
  <si>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</si>
  <si>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</si>
  <si>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</si>
  <si>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</si>
  <si>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</si>
  <si>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</si>
  <si>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</si>
  <si>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</si>
  <si>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</si>
  <si>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</si>
  <si>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</si>
  <si>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</si>
  <si>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</si>
  <si>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</si>
  <si>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</si>
  <si>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</si>
  <si>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</si>
  <si>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</si>
  <si>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</si>
  <si>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</si>
  <si>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</si>
  <si>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</si>
  <si>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</si>
  <si>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</si>
  <si>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</si>
  <si>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</si>
  <si>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</si>
  <si>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</si>
  <si>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</si>
  <si>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</si>
  <si>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</si>
  <si>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</si>
  <si>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</si>
  <si>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</si>
  <si>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</si>
  <si>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</si>
  <si>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</si>
  <si>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</si>
  <si>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</si>
  <si>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</si>
  <si>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</si>
  <si>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</si>
  <si>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</si>
  <si>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</si>
  <si>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</si>
  <si>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</si>
  <si>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</si>
  <si>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</si>
  <si>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</si>
  <si>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</si>
  <si>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</si>
  <si>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</si>
  <si>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</si>
  <si>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</si>
  <si>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</si>
  <si>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</si>
  <si>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</si>
  <si>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</si>
  <si>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</si>
  <si>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</si>
  <si>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</si>
  <si>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</si>
  <si>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</si>
  <si>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</si>
  <si>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</si>
  <si>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</si>
  <si>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</si>
  <si>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</si>
  <si>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</si>
  <si>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</si>
  <si>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</si>
  <si>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</si>
  <si>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</si>
  <si>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</si>
  <si>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</si>
  <si>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</si>
  <si>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</si>
  <si>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</si>
  <si>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</si>
  <si>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</si>
  <si>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</si>
  <si>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</si>
  <si>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</si>
  <si>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</si>
  <si>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</si>
  <si>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</si>
  <si>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</si>
  <si>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</si>
  <si>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</si>
  <si>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</si>
  <si>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</si>
  <si>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</si>
  <si>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</si>
  <si>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</si>
  <si>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</si>
  <si>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</si>
  <si>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</si>
  <si>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</si>
  <si>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</si>
  <si>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</si>
  <si>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</si>
  <si>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</si>
  <si>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</si>
  <si>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</si>
  <si>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</si>
  <si>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</si>
  <si>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</si>
  <si>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</si>
  <si>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</si>
  <si>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</si>
  <si>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</si>
  <si>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</si>
  <si>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</si>
  <si>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</si>
  <si>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</si>
  <si>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</si>
  <si>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</si>
  <si>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</si>
  <si>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</si>
  <si>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</si>
  <si>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</si>
  <si>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</si>
  <si>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</si>
  <si>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</si>
  <si>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</si>
  <si>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</si>
  <si>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</si>
  <si>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</si>
  <si>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</si>
  <si>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</si>
  <si>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</si>
  <si>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</si>
  <si>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</si>
  <si>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</si>
  <si>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</si>
  <si>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</si>
  <si>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</si>
  <si>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</si>
  <si>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</si>
  <si>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</si>
  <si>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</si>
  <si>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</si>
  <si>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</si>
  <si>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</si>
  <si>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</si>
  <si>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</si>
  <si>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</si>
  <si>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</si>
  <si>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</si>
  <si>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</si>
  <si>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</si>
  <si>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</si>
  <si>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</si>
  <si>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</si>
  <si>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</si>
  <si>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</si>
  <si>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</si>
  <si>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</si>
  <si>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</si>
  <si>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</si>
  <si>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</si>
  <si>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</si>
  <si>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</si>
  <si>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</si>
  <si>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</si>
  <si>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</si>
  <si>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</si>
  <si>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</si>
  <si>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</si>
  <si>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</si>
  <si>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</si>
  <si>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</si>
  <si>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</si>
  <si>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</si>
  <si>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</si>
  <si>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</si>
  <si>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</si>
  <si>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</si>
  <si>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</si>
  <si>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</si>
  <si>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</si>
  <si>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</si>
  <si>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</si>
  <si>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</si>
  <si>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</si>
  <si>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</si>
  <si>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</si>
  <si>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</si>
  <si>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</si>
  <si>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</si>
  <si>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</si>
  <si>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</si>
  <si>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</si>
  <si>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</si>
  <si>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</si>
  <si>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</si>
  <si>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</si>
  <si>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</si>
  <si>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</si>
  <si>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</si>
  <si>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</si>
  <si>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</si>
  <si>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</si>
  <si>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</si>
  <si>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</si>
  <si>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</si>
  <si>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</si>
  <si>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</si>
  <si>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</si>
  <si>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</si>
  <si>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</si>
  <si>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</si>
  <si>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</si>
  <si>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</si>
  <si>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</si>
  <si>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</si>
  <si>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</si>
  <si>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</si>
  <si>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</si>
  <si>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</si>
  <si>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</si>
  <si>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</si>
  <si>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</si>
  <si>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</si>
  <si>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</si>
  <si>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</si>
  <si>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</si>
  <si>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</si>
  <si>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</si>
  <si>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</si>
  <si>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</si>
  <si>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</si>
  <si>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</si>
  <si>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</si>
  <si>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</si>
  <si>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</si>
  <si>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</si>
  <si>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</si>
  <si>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</si>
  <si>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</si>
  <si>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</si>
  <si>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</si>
  <si>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</si>
  <si>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</si>
  <si>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</si>
  <si>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</si>
  <si>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</si>
  <si>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</si>
  <si>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</si>
  <si>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</si>
  <si>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</si>
  <si>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</si>
  <si>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</si>
  <si>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</si>
  <si>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</si>
  <si>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</si>
  <si>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</si>
  <si>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</si>
  <si>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</si>
  <si>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</si>
  <si>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</si>
  <si>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</si>
  <si>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</si>
  <si>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</si>
  <si>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</si>
  <si>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</si>
  <si>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</si>
  <si>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</si>
  <si>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</si>
  <si>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</si>
  <si>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</si>
  <si>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</si>
  <si>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</si>
  <si>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</si>
  <si>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</si>
  <si>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</si>
  <si>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</si>
  <si>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</si>
  <si>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</si>
  <si>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</si>
  <si>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</si>
  <si>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</si>
  <si>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</si>
  <si>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</si>
  <si>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</si>
  <si>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</si>
  <si>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</si>
  <si>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</si>
  <si>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</si>
  <si>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</si>
  <si>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</si>
  <si>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</si>
  <si>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</si>
  <si>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</si>
  <si>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</si>
  <si>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</si>
  <si>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</si>
  <si>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</si>
  <si>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</si>
  <si>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</si>
  <si>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</si>
  <si>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</si>
  <si>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</si>
  <si>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</si>
  <si>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</si>
  <si>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</si>
  <si>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</si>
  <si>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</si>
  <si>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</si>
  <si>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</si>
  <si>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</si>
  <si>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</si>
  <si>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</si>
  <si>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</si>
  <si>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</si>
  <si>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</si>
  <si>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</si>
  <si>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</si>
  <si>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</si>
  <si>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</si>
  <si>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</si>
  <si>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</si>
  <si>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</si>
  <si>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</si>
  <si>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</si>
  <si>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</si>
  <si>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</si>
  <si>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</si>
  <si>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</si>
  <si>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</si>
  <si>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</si>
  <si>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</si>
  <si>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</si>
  <si>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</si>
  <si>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</si>
  <si>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</si>
  <si>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</si>
  <si>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</si>
  <si>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</si>
  <si>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</si>
  <si>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</si>
  <si>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</si>
  <si>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</si>
  <si>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</si>
  <si>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</si>
  <si>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</si>
  <si>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</si>
  <si>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</si>
  <si>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</si>
  <si>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</si>
  <si>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</si>
  <si>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</si>
  <si>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</si>
  <si>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</si>
  <si>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</si>
  <si>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</si>
  <si>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</si>
  <si>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</si>
  <si>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</si>
  <si>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</si>
  <si>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</si>
  <si>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</si>
  <si>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</si>
  <si>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</si>
  <si>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</si>
  <si>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</si>
  <si>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</si>
  <si>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</si>
  <si>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</si>
  <si>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</si>
  <si>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</si>
  <si>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</si>
  <si>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</si>
  <si>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</si>
  <si>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</si>
  <si>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</si>
  <si>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</si>
  <si>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</si>
  <si>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</si>
  <si>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</si>
  <si>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</si>
  <si>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</si>
  <si>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</si>
  <si>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</si>
  <si>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</si>
  <si>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</si>
  <si>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</si>
  <si>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</si>
  <si>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</si>
  <si>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</si>
  <si>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</si>
  <si>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</si>
  <si>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</si>
  <si>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</si>
  <si>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</si>
  <si>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</si>
  <si>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</si>
  <si>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</si>
  <si>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</si>
  <si>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</si>
  <si>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</si>
  <si>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</si>
  <si>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</si>
  <si>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</si>
  <si>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</si>
  <si>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</si>
  <si>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</si>
  <si>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</si>
  <si>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</si>
  <si>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</si>
  <si>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</si>
  <si>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</si>
  <si>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</si>
  <si>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</si>
  <si>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</si>
  <si>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</si>
  <si>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</si>
  <si>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</si>
  <si>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</si>
  <si>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</si>
  <si>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</si>
  <si>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</si>
  <si>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</si>
  <si>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</si>
  <si>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</si>
  <si>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</si>
  <si>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</si>
  <si>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</si>
  <si>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</si>
  <si>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</si>
  <si>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</si>
  <si>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</si>
  <si>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</si>
  <si>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</si>
  <si>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</si>
  <si>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</si>
  <si>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</si>
  <si>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</si>
  <si>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</si>
  <si>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</si>
  <si>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</si>
  <si>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</si>
  <si>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</si>
  <si>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</si>
  <si>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</si>
  <si>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</si>
  <si>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</si>
  <si>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</si>
  <si>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</si>
  <si>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</si>
  <si>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</si>
  <si>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</si>
  <si>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</si>
  <si>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</si>
  <si>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</si>
  <si>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</si>
  <si>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</si>
  <si>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</si>
  <si>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</si>
  <si>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</si>
  <si>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</si>
  <si>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</si>
  <si>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</si>
  <si>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</si>
  <si>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</si>
  <si>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</si>
  <si>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</si>
  <si>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</si>
  <si>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</si>
  <si>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</si>
  <si>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</si>
  <si>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</si>
  <si>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</si>
  <si>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</si>
  <si>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</si>
  <si>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</si>
  <si>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</si>
  <si>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</si>
  <si>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</si>
  <si>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</si>
  <si>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</si>
  <si>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</si>
  <si>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</si>
  <si>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</si>
  <si>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</si>
  <si>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</si>
  <si>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</si>
  <si>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</si>
  <si>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</si>
  <si>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</si>
  <si>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</si>
  <si>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</si>
  <si>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</si>
  <si>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</si>
  <si>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</si>
  <si>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</si>
  <si>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</si>
  <si>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</si>
  <si>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</si>
  <si>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</si>
  <si>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</si>
  <si>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</si>
  <si>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</si>
  <si>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</si>
  <si>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</si>
  <si>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</si>
  <si>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</si>
  <si>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</si>
  <si>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</si>
  <si>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</si>
  <si>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</si>
  <si>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</si>
  <si>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</si>
  <si>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</si>
  <si>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</si>
  <si>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</si>
  <si>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</si>
  <si>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</si>
  <si>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</si>
  <si>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</si>
  <si>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</si>
  <si>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</si>
  <si>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</si>
  <si>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</si>
  <si>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</si>
  <si>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</si>
  <si>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</si>
  <si>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</si>
  <si>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</si>
  <si>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</si>
  <si>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</si>
  <si>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</si>
  <si>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</si>
  <si>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</si>
  <si>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</si>
  <si>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</si>
  <si>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</si>
  <si>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</si>
  <si>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</si>
  <si>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</si>
  <si>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</si>
  <si>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</si>
  <si>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</si>
  <si>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</si>
  <si>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</si>
  <si>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</si>
  <si>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</si>
  <si>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</si>
  <si>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</si>
  <si>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</si>
  <si>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</si>
  <si>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</si>
  <si>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</si>
  <si>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</si>
  <si>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</si>
  <si>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</si>
  <si>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</si>
  <si>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</si>
  <si>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</si>
  <si>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</si>
  <si>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</si>
  <si>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</si>
  <si>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</si>
  <si>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</si>
  <si>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</si>
  <si>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</si>
  <si>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</si>
  <si>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</si>
  <si>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</si>
  <si>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</si>
  <si>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</si>
  <si>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</si>
  <si>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</si>
  <si>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</si>
  <si>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</si>
  <si>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</si>
  <si>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</si>
  <si>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</si>
  <si>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</si>
  <si>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</si>
  <si>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</si>
  <si>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</si>
  <si>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</si>
  <si>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</si>
  <si>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</si>
  <si>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</si>
  <si>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</si>
  <si>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</si>
  <si>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</si>
  <si>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</si>
  <si>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</si>
  <si>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</si>
  <si>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</si>
  <si>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</si>
  <si>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</si>
  <si>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</si>
  <si>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</si>
  <si>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</si>
  <si>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</si>
  <si>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</si>
  <si>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</si>
  <si>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</si>
  <si>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</si>
  <si>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</si>
  <si>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</si>
  <si>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</si>
  <si>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</si>
  <si>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</si>
  <si>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</si>
  <si>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</si>
  <si>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</si>
  <si>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</si>
  <si>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</si>
  <si>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</si>
  <si>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</si>
  <si>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</si>
  <si>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</si>
  <si>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</si>
  <si>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</si>
  <si>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</si>
  <si>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</si>
  <si>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</si>
  <si>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</si>
  <si>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</si>
  <si>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</si>
  <si>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</si>
  <si>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</si>
  <si>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</si>
  <si>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</si>
  <si>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</si>
  <si>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</si>
  <si>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</si>
  <si>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</si>
  <si>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</si>
  <si>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</si>
  <si>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</si>
  <si>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</si>
  <si>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</si>
  <si>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</si>
  <si>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</si>
  <si>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</si>
  <si>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</si>
  <si>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</si>
  <si>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</si>
  <si>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</si>
  <si>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</si>
  <si>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</si>
  <si>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</si>
  <si>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</si>
  <si>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</si>
  <si>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</si>
  <si>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</si>
  <si>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</si>
  <si>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</si>
  <si>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</si>
  <si>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</si>
  <si>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</si>
  <si>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</si>
  <si>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</si>
  <si>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</si>
  <si>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</si>
  <si>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</si>
  <si>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</si>
  <si>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</si>
  <si>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</si>
  <si>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</si>
  <si>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</si>
  <si>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</si>
  <si>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</si>
  <si>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</si>
  <si>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</si>
  <si>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</si>
  <si>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</si>
  <si>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</si>
  <si>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</si>
  <si>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</si>
  <si>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</si>
  <si>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</si>
  <si>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</si>
  <si>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</si>
  <si>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</si>
  <si>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</si>
  <si>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</si>
  <si>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</si>
  <si>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</si>
  <si>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</si>
  <si>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</si>
  <si>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</si>
  <si>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</si>
  <si>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</si>
  <si>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</si>
  <si>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</si>
  <si>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</si>
  <si>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</si>
  <si>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</si>
  <si>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</si>
  <si>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</si>
  <si>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</si>
  <si>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</si>
  <si>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</si>
  <si>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</si>
  <si>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</si>
  <si>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</si>
  <si>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</si>
  <si>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</si>
  <si>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</si>
  <si>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</si>
  <si>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</si>
  <si>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</si>
  <si>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</si>
  <si>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</si>
  <si>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</si>
  <si>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</si>
  <si>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</si>
  <si>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</si>
  <si>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</si>
  <si>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</si>
  <si>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</si>
  <si>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</si>
  <si>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</si>
  <si>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</si>
  <si>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</si>
  <si>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</si>
  <si>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</si>
  <si>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</si>
  <si>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</si>
  <si>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</si>
  <si>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</si>
  <si>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</si>
  <si>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</si>
  <si>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</si>
  <si>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</si>
  <si>
    <t>PCM-20251130-00000807</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</si>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</sst>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328.62033414351754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45991.568760069444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45991.568760069444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45991.568760069444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45991.568760069444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45991.568760069444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45991.568760069444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45991.568760069444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45991.568760069444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45991.568760069444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45991.568760069444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45991.568760069444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45991.568760069444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45991.568760069444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45991.568760069444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45991.568760069444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45991.568760069444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45991.568760069444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45991.568760069444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45991.568760069444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45991.568760069444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45991.568760069444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45991.568760069444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45991.568760069444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45991.568760069444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45991.568760069444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45991.568760069444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45991.568760069444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45991.568760069444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45991.568760069444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45991.568760069444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45991.568760069444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45991.568760069444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45991.568760069444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45991.568760069444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45991.568760069444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45991.568760069444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45991.568760069444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45991.568760069444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45991.568760069444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45991.568760069444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45991.568760069444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45991.568760069444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45991.568760069444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45991.568760069444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45991.568760069444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45991.568760069444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45991.568760069444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45991.568760069444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45991.568760069444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45991.568760069444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45991.568760069444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45991.568760069444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45991.568760069444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45991.568760069444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45991.568760069444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45991.568760069444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45991.568760069444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45991.568760069444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45991.568760069444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45991.568760069444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45991.568760069444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45991.568760069444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45991.568760069444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45991.568760069444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45991.568760069444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45991.568760069444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45991.568760069444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45991.568760069444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45991.568760069444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45991.568760069444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45991.568760069444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45991.568760069444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45991.568760069444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45991.568760069444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45991.568760069444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45991.568760069444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45991.568760069444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45991.568760069444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45991.568760069444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45991.568760069444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45991.568760069444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45991.568760069444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45991.568760069444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45991.568760069444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45991.568760069444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45991.568760069444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45991.568760069444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45991.568760069444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45991.568760069444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45991.568760069444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45991.568760069444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45991.568760069444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45991.568760069444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45991.568760069444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45991.568760069444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45991.568760069444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45991.568760069444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45991.568760069444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45991.568760069444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45991.568760069444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45991.568760069444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45991.568760069444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45991.568760069444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45991.568760069444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45991.568760069444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45991.568760069444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45991.568760069444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45991.568760069444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45991.568760069444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45991.568760069444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45991.568760069444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45991.568760069444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45991.568760069444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45991.568760069444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45991.568760069444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45991.568760069444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45991.568760069444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45991.568760069444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45991.568760069444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45991.568760069444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45991.568760069444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45991.568760069444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45991.568760069444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45991.568760069444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45991.568760069444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45991.568760069444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45991.568760069444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45991.568760069444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45991.568760069444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45991.568760069444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45991.568760069444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45991.568760069444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45991.568760069444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45991.568760069444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45991.568760069444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45991.568760069444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45991.568760069444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45991.568760069444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45991.568760069444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45991.568760069444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45991.568760069444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45991.568760069444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45991.568760069444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45991.568760069444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45991.568760069444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45991.568760069444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45991.568760069444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45991.568760069444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45991.568760069444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45991.568760069444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45991.568760069444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45991.568760069444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45991.568760069444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45991.568760069444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45991.568760069444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45991.568760069444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45991.568760069444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45991.568760069444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45991.568760069444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45991.568760069444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45991.568760069444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45991.568760069444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45991.568760069444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45991.568760069444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45991.568760069444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45991.568760069444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45991.568760069444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45991.568760069444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45991.568760069444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45991.568760069444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45991.568760069444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45991.568760069444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45991.568760069444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45991.568760069444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45991.568760069444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45991.568760069444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45991.568760069444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45991.568760069444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45991.568760069444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45991.568760069444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45991.568760069444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45991.568760069444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45991.568760069444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45991.568760069444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45991.568760069444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45991.568760069444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45991.568760069444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45991.568760069444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45991.568760069444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45991.568760069444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45991.568760069444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45991.568760069444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45991.568760069444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45991.568760069444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45991.568760069444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45991.568760069444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45991.568760069444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45991.568760069444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45991.568760069444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45991.568760069444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45991.568760069444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45991.568760069444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45991.568760069444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45991.568760069444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45991.568760069444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45991.568760069444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45991.568760069444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45991.568760069444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45991.568760069444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45991.568760069444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45991.568760069444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45991.568760069444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45991.568760069444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45991.568760069444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45991.568760069444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45991.568760069444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45991.568760069444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45991.568760069444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45991.568760069444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45991.568760069444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45991.568760069444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45991.568760069444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45991.568760069444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45991.568760069444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45991.568760069444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45991.568760069444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45991.568760069444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45991.568760069444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45991.568760069444</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166.5689221064822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7.1813410879622097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45991.568760069444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45991.568760069444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45991.568760069444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45991.568760069444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45991.568760069444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45991.568760069444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45991.568760069444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45991.568760069444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45991.568760069444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45991.568760069444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45991.568760069444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45991.568760069444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45991.568760069444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45991.568760069444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45991.568760069444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45991.568760069444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45991.568760069444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45991.568760069444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45991.568760069444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45991.568760069444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45991.568760069444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45991.568760069444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45991.568760069444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45991.568760069444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45991.568760069444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45991.568760069444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45991.568760069444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45991.568760069444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45991.568760069444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45991.568760069444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45991.568760069444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45991.568760069444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45991.568760069444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45991.568760069444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45991.568760069444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45991.568760069444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45991.568760069444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45991.568760069444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45991.568760069444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45991.568760069444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45991.568760069444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45991.568760069444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45991.568760069444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45991.568760069444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45991.568760069444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45991.568760069444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45991.568760069444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45991.568760069444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45991.568760069444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45991.568760069444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45991.568760069444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45991.568760069444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45991.568760069444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45991.568760069444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45991.568760069444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45991.568760069444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45991.568760069444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45991.568760069444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45991.568760069444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45991.568760069444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45991.568760069444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45991.568760069444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45991.568760069444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45991.568760069444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45991.568760069444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45991.568760069444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45991.568760069444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45991.568760069444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45991.568760069444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45991.568760069444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45991.568760069444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45991.568760069444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45991.568760069444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45991.568760069444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45991.568760069444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45991.568760069444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45991.568760069444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45991.568760069444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45991.568760069444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45991.568760069444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45991.568760069444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45991.568760069444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45991.568760069444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45991.568760069444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45991.568760069444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45991.568760069444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45991.568760069444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45991.568760069444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45991.568760069444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45991.568760069444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45991.568760069444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45991.568760069444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45991.568760069444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45991.568760069444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45991.568760069444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45991.568760069444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45991.568760069444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45991.568760069444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45991.568760069444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45991.568760069444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45991.568760069444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45991.568760069444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45991.568760069444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45991.568760069444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45991.568760069444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45991.568760069444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45991.568760069444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45991.568760069444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45991.568760069444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45991.568760069444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45991.568760069444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45991.568760069444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45991.568760069444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45991.568760069444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45991.568760069444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45991.568760069444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45991.568760069444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45991.568760069444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45991.568760069444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45991.568760069444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45991.568760069444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45991.568760069444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45991.568760069444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45991.568760069444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45991.568760069444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45991.568760069444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45991.568760069444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45991.568760069444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45991.568760069444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45991.568760069444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45991.568760069444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45991.568760069444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45991.568760069444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45991.568760069444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45991.568760069444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45991.568760069444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45991.568760069444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45991.568760069444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45991.568760069444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45991.568760069444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45991.568760069444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45991.568760069444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45991.568760069444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45991.568760069444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45991.568760069444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45991.568760069444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45991.568760069444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45991.568760069444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45991.568760069444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45991.568760069444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45991.568760069444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45991.568760069444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45991.568760069444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45991.568760069444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45991.568760069444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45991.568760069444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45991.568760069444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45991.568760069444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45991.568760069444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45991.568760069444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45991.568760069444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45991.568760069444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45991.568760069444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45991.568760069444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45991.568760069444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45991.568760069444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45991.568760069444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45991.568760069444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45991.568760069444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45991.568760069444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45991.568760069444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45991.568760069444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45991.568760069444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45991.568760069444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45991.568760069444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45991.568760069444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45991.568760069444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45991.568760069444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45991.568760069444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45991.568760069444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45991.568760069444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45991.568760069444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45991.568760069444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45991.568760069444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45991.568760069444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45991.568760069444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45991.568760069444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45991.568760069444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45991.568760069444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45991.568760069444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45991.568760069444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45991.568760069444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45991.568760069444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45991.568760069444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45991.568760069444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45991.568760069444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45991.568760069444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45991.568760069444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45991.568760069444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45991.568760069444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45991.568760069444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45991.568760069444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45991.568760069444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45991.568760069444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45991.568760069444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45991.568760069444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45991.568760069444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45991.568760069444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45991.568760069444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45991.568760069444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45991.568760069444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45991.568760069444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45991.568760069444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45991.568760069444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45991.568760069444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45991.568760069444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45991.568760069444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45991.568760069444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45991.568760069444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45991.568760069444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45991.568760069444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45991.568760069444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45991.568760069444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45991.568760069444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45991.568760069444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45991.568760069444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45991.568760069444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45991.568760069444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45991.568760069444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45991.568760069444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45991.568760069444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45991.568760069444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45991.568760069444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45991.568760069444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45991.568760069444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45991.568760069444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45991.568760069444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45991.568760069444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45991.568760069444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45991.568760069444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45991.568760069444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45991.568760069444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45991.568760069444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45991.568760069444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45991.568760069444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45991.568760069444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45991.568760069444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45991.568760069444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45991.568760069444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45991.568760069444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45991.568760069444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45991.568760069444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45991.568760069444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45991.568760069444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45991.568760069444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45991.568760069444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45991.568760069444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45991.568760069444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45991.568760069444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45991.568760069444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45991.568760069444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45991.568760069444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45991.568760069444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45991.568760069444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45991.568760069444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45991.568760069444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45991.568760069444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45991.568760069444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45991.568760069444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45991.568760069444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45991.568760069444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45991.568760069444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45991.568760069444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45991.568760069444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45991.568760069444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45991.568760069444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45991.568760069444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45991.568760069444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45991.568760069444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45991.568760069444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45991.568760069444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45991.568760069444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45991.568760069444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45991.568760069444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45991.568760069444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45991.568760069444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45991.568760069444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45991.568760069444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45991.568760069444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45991.568760069444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45991.568760069444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45991.568760069444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45991.568760069444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45991.568760069444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45991.568760069444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45991.568760069444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45991.568760069444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45991.568760069444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45991.568760069444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45991.568760069444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45991.568760069444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45991.568760069444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45991.568760069444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45991.568760069444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45991.568760069444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45991.568760069444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45991.568760069444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45991.568760069444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45991.568760069444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45991.568760069444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45991.568760069444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45991.568760069444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45991.568760069444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45991.568760069444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45991.568760069444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45991.568760069444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45991.568760069444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45991.568760069444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45991.568760069444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45991.568760069444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45991.568760069444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45991.568760069444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45991.568760069444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45991.568760069444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45991.568760069444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45991.568760069444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45991.568760069444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45991.568760069444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45991.568760069444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45991.568760069444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45991.568760069444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45991.568760069444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45991.568760069444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45991.568760069444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45991.568760069444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45991.568760069444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45991.568760069444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45991.568760069444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45991.568760069444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45991.568760069444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45991.568760069444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45991.568760069444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45991.568760069444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45991.568760069444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45991.568760069444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45991.568760069444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45991.568760069444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45991.568760069444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45991.568760069444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45991.568760069444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45991.568760069444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45991.568760069444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45991.568760069444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45991.568760069444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45991.568760069444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45991.568760069444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45991.568760069444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45991.568760069444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45991.568760069444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45991.568760069444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45991.568760069444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45991.568760069444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45991.568760069444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45991.568760069444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45991.568760069444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45991.568760069444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45991.568760069444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45991.568760069444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45991.568760069444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45991.568760069444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45991.568760069444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45991.568760069444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45991.568760069444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45991.568760069444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45991.568760069444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45991.568760069444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45991.568760069444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45991.568760069444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45991.568760069444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45991.568760069444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45991.568760069444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45991.568760069444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45991.568760069444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45991.568760069444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45991.568760069444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45991.568760069444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45991.568760069444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45991.568760069444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45991.568760069444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45991.568760069444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45991.568760069444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45991.568760069444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45991.568760069444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45991.568760069444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45991.568760069444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45991.568760069444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45991.568760069444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45991.568760069444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45991.568760069444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45991.568760069444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45991.568760069444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45991.568760069444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45991.568760069444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45991.568760069444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45991.568760069444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45991.568760069444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45991.568760069444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45991.568760069444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45991.568760069444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45991.568760069444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45991.568760069444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45991.568760069444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45991.568760069444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45991.568760069444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45991.568760069444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45991.568760069444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45991.568760069444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45991.568760069444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45991.568760069444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45991.568760069444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45991.568760069444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45991.568760069444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45991.568760069444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45991.568760069444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45991.568760069444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45991.568760069444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45991.568760069444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45991.568760069444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45991.568760069444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45991.568760069444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45991.568760069444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45991.568760069444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45991.568760069444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45991.568760069444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45991.568760069444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45991.568760069444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45991.568760069444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45991.568760069444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45991.568760069444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45991.568760069444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45991.568760069444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45991.568760069444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45991.568760069444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45991.568760069444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45991.568760069444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45991.568760069444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45991.568760069444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45991.568760069444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45991.568760069444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45991.568760069444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45991.568760069444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45991.568760069444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45991.568760069444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45991.568760069444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45991.568760069444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45991.568760069444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45991.568760069444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45991.568760069444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45991.568760069444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45991.568760069444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45991.568760069444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45991.568760069444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45991.568760069444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45991.568760069444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45991.568760069444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45991.568760069444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45991.568760069444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45991.568760069444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45991.568760069444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45991.568760069444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45991.568760069444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45991.568760069444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45991.568760069444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45991.568760069444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45991.568760069444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45991.568760069444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45991.568760069444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45991.568760069444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45991.568760069444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45991.568760069444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45991.568760069444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45991.568760069444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45991.568760069444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45991.568760069444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45991.568760069444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45991.568760069444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45991.568760069444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45991.568760069444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45991.568760069444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45991.568760069444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45991.568760069444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45991.568760069444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45991.568760069444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45991.568760069444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45991.568760069444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45991.568760069444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45991.568760069444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45991.568760069444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45991.568760069444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45991.568760069444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45991.568760069444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45991.568760069444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45991.568760069444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45991.568760069444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45991.568760069444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45991.568760069444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45991.568760069444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45991.568760069444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45991.568760069444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45991.568760069444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45991.568760069444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45991.568760069444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45991.568760069444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45991.568760069444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45991.568760069444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45991.568760069444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45991.568760069444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45991.568760069444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45991.568760069444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45991.568760069444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45991.568760069444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45991.568760069444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45991.568760069444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45991.568760069444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45991.568760069444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45991.568760069444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45991.568760069444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45991.568760069444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45991.568760069444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45991.568760069444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45991.568760069444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45991.568760069444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45991.568760069444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45991.568760069444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45991.568760069444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45991.568760069444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45991.568760069444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45991.568760069444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45991.568760069444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45991.568760069444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45991.568760069444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45991.568760069444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45991.568760069444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45991.568760069444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45991.568760069444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45991.568760069444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45991.568760069444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45991.568760069444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45991.568760069444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45991.568760069444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45991.568760069444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45991.568760069444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45991.568760069444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45991.568760069444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45991.568760069444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45991.568760069444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45991.568760069444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45991.568760069444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45991.568760069444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45991.568760069444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45991.568760069444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45991.568760069444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45991.568760069444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45991.568760069444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45991.568760069444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45991.568760069444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45991.568760069444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45991.568760069444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45991.568760069444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45991.568760069444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45991.568760069444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45991.568760069444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45991.568760069444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45991.568760069444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45991.568760069444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45991.568760069444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45991.568760069444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45991.568760069444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45991.568760069444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45991.568760069444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45991.568760069444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45991.568760069444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45991.568760069444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45991.568760069444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45991.568760069444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45991.568760069444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45991.568760069444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45991.568760069444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45991.568760069444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45991.568760069444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45991.568760069444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45991.568760069444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45991.568760069444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45991.568760069444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45991.568760069444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45991.568760069444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45991.568760069444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45991.568760069444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45991.568760069444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45991.568760069444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45991.568760069444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45991.568760069444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45991.568760069444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45991.568760069444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45991.568760069444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45991.568760069444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45991.568760069444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45991.568760069444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45991.568760069444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45991.568760069444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45991.568760069444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45991.568760069444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45991.568760069444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45991.568760069444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45991.568760069444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45991.568760069444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45991.568760069444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45991.568760069444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45991.568760069444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45991.568760069444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45991.568760069444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45991.568760069444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45991.568760069444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45991.568760069444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45991.568760069444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45991.568760069444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45991.568760069444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45991.568760069444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45991.568760069444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45991.568760069444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45991.568760069444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45991.568760069444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45991.568760069444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45991.568760069444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45991.568760069444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45991.568760069444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45991.568760069444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45991.568760069444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45991.568760069444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45991.568760069444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45991.568760069444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45991.568760069444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45991.568760069444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45991.568760069444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45991.568760069444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45991.568760069444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45991.568760069444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45991.568760069444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45991.568760069444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45991.568760069444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45991.568760069444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45991.568760069444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45991.568760069444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45991.568760069444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45991.568760069444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45991.568760069444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45991.568760069444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45991.568760069444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45991.568760069444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45991.568760069444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45991.568760069444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45991.568760069444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45991.568760069444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45991.568760069444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45991.568760069444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45991.568760069444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45991.568760069444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45991.568760069444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45991.568760069444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45991.568760069444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45991.568760069444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45991.568760069444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45991.568760069444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45991.568760069444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45991.568760069444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45991.568760069444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45991.568760069444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45991.568760069444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45991.568760069444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45991.568760069444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45991.568760069444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45991.568760069444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45991.568760069444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45991.568760069444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45991.568760069444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45991.568760069444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45991.568760069444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45991.568760069444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45991.568760069444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45991.568760069444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45991.568760069444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45991.568760069444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45991.568760069444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45991.568760069444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45991.568760069444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45991.568760069444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45991.568760069444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45991.568760069444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45991.568760069444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45991.568760069444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45991.568760069444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45991.568760069444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45991.568760069444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45991.568760069444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45991.568760069444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45991.568760069444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45991.568760069444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45991.568760069444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45991.568760069444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45991.568760069444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45991.568760069444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45991.568760069444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45991.568760069444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45991.568760069444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45991.568760069444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45991.568760069444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45991.568760069444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45991.568760069444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45991.568760069444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45991.568760069444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45991.568760069444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45991.568760069444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45991.568760069444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45991.568760069444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45991.568760069444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45991.568760069444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45991.568760069444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45991.568760069444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45991.568760069444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45991.568760069444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45991.568760069444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45991.568760069444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45991.568760069444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45991.568760069444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45991.568760069444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45991.568760069444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45991.568760069444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45991.568760069444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45991.568760069444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45991.568760069444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45991.568760069444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45991.568760069444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45991.568760069444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45991.568760069444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45991.568760069444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45991.568760069444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45991.568760069444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45991.568760069444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45991.568760069444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45991.568760069444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45991.568760069444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45991.568760069444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45991.568760069444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45991.568760069444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45991.568760069444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45991.568760069444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45991.568760069444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45991.568760069444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45991.568760069444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45991.568760069444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45991.568760069444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45991.568760069444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45991.568760069444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45991.568760069444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45991.568760069444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45991.568760069444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45991.568760069444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45991.568760069444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45991.568760069444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45991.568760069444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45991.568760069444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45991.568760069444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45991.568760069444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45991.568760069444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45991.568760069444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45991.568760069444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45991.568760069444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45991.568760069444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45991.568760069444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45991.568760069444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45991.568760069444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45991.568760069444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45991.568760069444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45991.568760069444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45991.568760069444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45991.568760069444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45991.568760069444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45991.568760069444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45991.568760069444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45991.568760069444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45991.568760069444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45991.568760069444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45991.568760069444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45991.568760069444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45991.568760069444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45991.568760069444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45991.568760069444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45991.568760069444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45991.568760069444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45991.568760069444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45991.568760069444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45991.568760069444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45991.568760069444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45991.568760069444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45991.568760069444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45991.568760069444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45991.568760069444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45991.568760069444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45991.568760069444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45991.568760069444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45991.568760069444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45991.568760069444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45991.568760069444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45991.568760069444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45991.568760069444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45991.568760069444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45991.568760069444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45991.568760069444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45991.568760069444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45991.568760069444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45991.568760069444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45991.568760069444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45991.568760069444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45991.568760069444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45991.568760069444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45991.568760069444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45991.568760069444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45991.568760069444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45991.568760069444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45991.568760069444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45991.568760069444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45991.568760069444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45991.568760069444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45991.568760069444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45991.568760069444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45991.568760069444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45991.568760069444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45991.568760069444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45991.568760069444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45991.568760069444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45991.568760069444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45991.568760069444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45991.568760069444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45991.568760069444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45991.568760069444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45991.568760069444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45991.568760069444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45991.568760069444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45991.568760069444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45991.568760069444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45991.568760069444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45991.568760069444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45991.568760069444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45991.568760069444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45991.568760069444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45991.568760069444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45991.568760069444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45991.568760069444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45991.568760069444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45991.568760069444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45991.568760069444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45991.568760069444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45991.568760069444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45991.568760069444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45991.568760069444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45991.568760069444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45991.568760069444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45991.568760069444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45991.568760069444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45991.568760069444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45991.568760069444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45991.568760069444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45991.568760069444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45991.568760069444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45991.568760069444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45991.568760069444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45991.568760069444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45991.568760069444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45991.568760069444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45991.568760069444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45991.568760069444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45991.568760069444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45991.568760069444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45991.568760069444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45991.568760069444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45991.568760069444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45991.568760069444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45991.568760069444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45991.568760069444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45991.568760069444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45991.568760069444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45991.568760069444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45991.568760069444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45991.568760069444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45991.568760069444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45991.568760069444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45991.568760069444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45991.568760069444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45991.568760069444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45991.568760069444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45991.568760069444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45991.568760069444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45991.568760069444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45991.568760069444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45991.568760069444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45991.568760069444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45991.568760069444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45991.568760069444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45991.568760069444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45991.568760069444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45991.568760069444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45991.568760069444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45991.568760069444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45991.568760069444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45991.568760069444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45991.568760069444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45991.568760069444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45991.568760069444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45991.568760069444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45991.568760069444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45991.568760069444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45991.568760069444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45991.568760069444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45991.568760069444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45991.568760069444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45991.568760069444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45991.568760069444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45991.568760069444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45991.568760069444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45991.568760069444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45991.568760069444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45991.568760069444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45991.568760069444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45991.568760069444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45991.568760069444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45991.568760069444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45991.568760069444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45991.568760069444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45991.568760069444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45991.568760069444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45991.568760069444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45991.568760069444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45991.568760069444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45991.568760069444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45991.568760069444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45991.568760069444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45991.568760069444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45991.568760069444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45991.568760069444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45991.568760069444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45991.568760069444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45991.568760069444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45991.568760069444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45991.568760069444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45991.568760069444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45991.568760069444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45991.568760069444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45991.568760069444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45991.568760069444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45991.568760069444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45991.568760069444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45991.568760069444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45991.568760069444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45991.568760069444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45991.568760069444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45991.568760069444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45991.568760069444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45991.568760069444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45991.568760069444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45991.568760069444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45991.568760069444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45991.568760069444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45991.568760069444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45991.568760069444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45991.568760069444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45991.568760069444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45991.568760069444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45991.568760069444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45991.568760069444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45991.568760069444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45991.568760069444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45991.568760069444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45991.568760069444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45991.568760069444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45991.568760069444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45991.568760069444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45991.568760069444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45991.568760069444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45991.568760069444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45991.568760069444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45991.568760069444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45991.568760069444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45991.568760069444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45991.568760069444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45991.568760069444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45991.568760069444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45991.568760069444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45991.568760069444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45991.568760069444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45991.568760069444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45991.568760069444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45991.568760069444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45991.568760069444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45991.568760069444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45991.568760069444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45991.568760069444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45991.568760069444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45991.568760069444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45991.568760069444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288.08804247684748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45991.568760069444</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45991.568760069444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45991.568760069444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45991.568760069444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45991.568760069444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45991.568760069444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45991.568760069444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45991.568760069444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45991.568760069444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45991.568760069444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45991.568760069444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45991.568760069444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45991.568760069444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45991.568760069444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45991.568760069444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45991.568760069444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45991.568760069444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45991.568760069444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45991.568760069444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45991.568760069444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45991.568760069444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45991.568760069444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45991.568760069444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45991.568760069444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45991.568760069444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45991.568760069444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45991.568760069444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45991.568760069444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45991.568760069444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45991.568760069444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45991.568760069444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45991.568760069444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45991.568760069444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45991.568760069444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45991.568760069444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45991.568760069444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45991.568760069444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45991.568760069444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45991.568760069444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45991.568760069444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45991.568760069444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45991.568760069444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45991.568760069444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45991.568760069444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45991.568760069444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45991.568760069444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45991.568760069444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45991.568760069444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45991.568760069444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45991.568760069444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45991.568760069444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45991.568760069444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45991.568760069444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45991.568760069444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45991.568760069444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45991.568760069444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45991.568760069444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45991.568760069444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45991.568760069444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45991.568760069444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45991.568760069444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45991.568760069444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45991.568760069444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45991.568760069444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45991.568760069444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45991.568760069444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45991.568760069444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45991.568760069444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45991.568760069444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45991.568760069444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45991.568760069444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45991.568760069444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45991.568760069444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45991.568760069444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45991.568760069444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45991.568760069444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45991.568760069444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45991.568760069444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45991.568760069444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45991.568760069444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45991.568760069444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45991.568760069444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45991.568760069444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45991.568760069444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45991.568760069444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45991.568760069444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45991.568760069444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45991.568760069444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45991.568760069444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45991.568760069444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45991.568760069444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45991.568760069444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45991.568760069444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45991.568760069444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45991.568760069444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45991.568760069444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45991.568760069444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45991.568760069444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45991.568760069444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45991.568760069444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45991.568760069444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45991.568760069444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45991.568760069444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45991.568760069444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45991.568760069444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45991.568760069444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45991.568760069444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45991.568760069444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45991.568760069444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45991.568760069444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45991.568760069444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45991.568760069444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45991.568760069444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45991.568760069444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45991.568760069444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45991.568760069444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45991.568760069444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45991.568760069444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45991.568760069444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45991.568760069444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45991.568760069444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45991.568760069444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45991.568760069444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45991.568760069444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45991.568760069444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45991.568760069444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45991.568760069444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45991.568760069444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45991.568760069444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45991.568760069444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45991.568760069444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45991.568760069444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45991.568760069444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45991.568760069444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45991.568760069444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45991.568760069444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45991.568760069444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45991.568760069444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45991.568760069444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45991.568760069444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45991.568760069444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45991.568760069444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45991.568760069444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45991.568760069444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45991.568760069444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45991.568760069444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45991.568760069444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45991.568760069444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45991.568760069444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45991.568760069444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45991.568760069444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45991.568760069444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45991.568760069444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45991.568760069444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45991.568760069444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45991.568760069444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45991.568760069444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45991.568760069444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45991.568760069444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45991.568760069444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45991.568760069444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45991.568760069444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45991.568760069444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45991.568760069444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45991.568760069444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45991.568760069444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45991.568760069444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45991.568760069444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45991.568760069444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45991.568760069444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45991.568760069444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45991.568760069444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45991.568760069444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45991.568760069444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45991.568760069444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45991.568760069444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45991.568760069444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45991.568760069444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45991.568760069444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45991.568760069444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45991.568760069444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45991.568760069444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45991.568760069444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45991.568760069444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45991.568760069444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45991.568760069444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45991.568760069444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45991.568760069444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45991.568760069444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45991.568760069444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45991.568760069444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45991.568760069444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45991.568760069444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45991.568760069444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45991.568760069444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45991.568760069444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45991.568760069444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45991.568760069444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45991.568760069444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45991.568760069444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45991.568760069444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45991.568760069444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45991.568760069444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45991.568760069444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45991.568760069444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45991.568760069444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45991.568760069444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45991.568760069444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45991.568760069444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45991.568760069444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45991.568760069444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45991.568760069444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45991.568760069444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45991.568760069444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45991.568760069444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45991.568760069444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45991.568760069444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45991.568760069444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45991.568760069444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45991.568760069444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45991.568760069444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45991.568760069444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45991.568760069444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45991.568760069444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45991.568760069444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45991.568760069444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45991.568760069444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45991.568760069444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45991.568760069444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45991.568760069444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45991.568760069444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45991.568760069444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45991.568760069444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45991.568760069444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45991.568760069444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45991.568760069444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45991.568760069444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45991.568760069444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45991.568760069444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45991.568760069444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45991.568760069444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45991.568760069444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45991.568760069444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45991.568760069444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45991.568760069444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45991.568760069444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45991.568760069444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45991.568760069444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45991.568760069444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45991.568760069444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45991.568760069444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45991.568760069444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45991.568760069444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45991.568760069444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45991.568760069444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45991.568760069444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45991.568760069444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45991.568760069444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45991.568760069444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45991.568760069444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45991.568760069444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45991.568760069444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45991.568760069444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45991.568760069444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45991.568760069444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45991.568760069444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45991.568760069444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45991.568760069444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45991.568760069444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45991.568760069444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45991.568760069444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45991.568760069444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99.736699884255358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65.379882754627033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42.907648958331265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10.195461458330101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0.58885266203287756</v>
      </c>
      <c r="H6" s="38">
        <v>45990.988067129627</v>
      </c>
      <c r="I6" s="37" t="str">
        <f>IFERROR(VLOOKUP(D6,DB!A:F,6,0),"")</f>
        <v>SCECO</v>
      </c>
      <c r="J6" s="37" t="str">
        <f>IFERROR(VLOOKUP(D6,DB!A:G,7,0),"")</f>
        <v>Dead</v>
      </c>
      <c r="K6" s="37" t="s">
        <v>39205</v>
      </c>
      <c r="L6" s="37" t="str">
        <f>IFERROR(VLOOKUP(D6,DB!A:I,9,0),"")</f>
        <v>Latis</v>
      </c>
    </row>
    <row r="7" spans="1:13">
      <c r="A7" s="37"/>
      <c r="B7" s="37" t="str">
        <f>IFERROR(VLOOKUP(D7,DB!A:K,11,0),"")</f>
        <v/>
      </c>
      <c r="C7" s="37"/>
      <c r="D7" s="37"/>
      <c r="E7" s="37"/>
      <c r="F7" s="38"/>
      <c r="G7" s="135">
        <f ca="1">IFERROR(NOW()-F7,"")</f>
        <v>45991.568760069444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45991.568760069444</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45991.568760069444</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45991.568760069444</v>
      </c>
      <c r="H10" s="38"/>
      <c r="I10" s="37" t="str">
        <f>IFERROR(VLOOKUP(D10,DB!A:F,6,0),"")</f>
        <v/>
      </c>
      <c r="J10" s="37" t="str">
        <f>IFERROR(VLOOKUP(D10,DB!A:G,7,0),"")</f>
        <v/>
      </c>
      <c r="K10" s="37"/>
      <c r="L10" s="37" t="str">
        <f>IFERROR(VLOOKUP(D10,DB!A:I,9,0),"")</f>
        <v/>
      </c>
    </row>
    <row r="11" spans="1:13">
      <c r="A11" s="37"/>
      <c r="B11" s="37" t="str">
        <f>IFERROR(VLOOKUP(D11,DB!A:K,11,0),"")</f>
        <v>R5</v>
      </c>
      <c r="C11" s="37"/>
      <c r="D11" t="s">
        <v>33585</v>
      </c>
      <c r="E11" s="37"/>
      <c r="F11" s="38"/>
      <c r="G11" s="135">
        <f ca="1">IFERROR(NOW()-F11,"")</f>
        <v>45991.568760069444</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45991.568760069444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45991.568760069444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45991.568760069444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45991.568760069444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45991.568760069444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45991.568760069444</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35">
        <f t="shared" ref="G18:G26" ca="1" si="2">IFERROR(NOW()-F18,"")</f>
        <v>45991.568760069444</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35">
        <f t="shared" ca="1" si="2"/>
        <v>45991.568760069444</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45991.568760069444</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45991.568760069444</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45991.568760069444</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45991.568760069444</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45991.568760069444</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45991.568760069444</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45991.568760069444</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ref="G27:G58" ca="1" si="3">IFERROR(NOW()-F27,"")</f>
        <v>45991.568760069444</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ca="1" si="3"/>
        <v>45991.568760069444</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45991.568760069444</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45991.568760069444</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45991.568760069444</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45991.568760069444</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45991.568760069444</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45991.568760069444</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45991.568760069444</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45991.568760069444</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45991.568760069444</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45991.568760069444</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45991.568760069444</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45991.568760069444</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45991.568760069444</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45991.568760069444</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45991.568760069444</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45991.568760069444</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45991.568760069444</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45991.568760069444</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45991.568760069444</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45991.568760069444</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45991.568760069444</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45991.568760069444</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45991.568760069444</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45991.568760069444</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45991.568760069444</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45991.568760069444</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45991.568760069444</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45991.568760069444</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45991.568760069444</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45991.568760069444</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ref="G59:G90" ca="1" si="4">IFERROR(NOW()-F59,"")</f>
        <v>45991.568760069444</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ca="1" si="4"/>
        <v>45991.568760069444</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45991.568760069444</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45991.568760069444</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45991.568760069444</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45991.568760069444</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45991.568760069444</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45991.568760069444</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45991.568760069444</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45991.568760069444</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45991.568760069444</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45991.568760069444</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45991.568760069444</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45991.568760069444</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45991.568760069444</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45991.568760069444</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45991.568760069444</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45991.568760069444</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45991.568760069444</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45991.568760069444</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t="shared" ca="1" si="4"/>
        <v>45991.568760069444</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33803</v>
      </c>
      <c r="E2" s="106" t="s">
        <v>39106</v>
      </c>
      <c r="F2" s="121"/>
      <c r="G2" s="72">
        <f ca="1">IFERROR(NOW()-F2,"-")</f>
        <v>45991.568760069444</v>
      </c>
      <c r="H2" s="121">
        <v>45991.296655092592</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1</v>
      </c>
      <c r="D3" s="156" t="s">
        <v>34930</v>
      </c>
      <c r="E3" s="106" t="s">
        <v>39106</v>
      </c>
      <c r="F3" s="121">
        <v>45991.532800925925</v>
      </c>
      <c r="G3" s="72">
        <f ca="1">IFERROR(NOW()-F3,"-")</f>
        <v>3.5959143518994097E-2</v>
      </c>
      <c r="H3" s="121">
        <v>45991.532800925925</v>
      </c>
      <c r="I3" s="119" t="str">
        <f>IFERROR(VLOOKUP(D3,DB!A:F,6,0),"")</f>
        <v>Generator-SG</v>
      </c>
      <c r="J3" s="119" t="str">
        <f>IFERROR(VLOOKUP(D3,DB!A:G,7,0),"")</f>
        <v>Dead</v>
      </c>
      <c r="K3" s="122" t="s">
        <v>39209</v>
      </c>
      <c r="L3" s="137" t="str">
        <f>IFERROR(VLOOKUP(D3,DB!A:I,9,0),"")</f>
        <v>Latis</v>
      </c>
    </row>
    <row r="4" spans="1:16382" ht="31.5" customHeight="1">
      <c r="A4" s="118"/>
      <c r="B4" s="119" t="str">
        <f>IFERROR(VLOOKUP(D4,DB!A:K,11,0),"")</f>
        <v/>
      </c>
      <c r="C4" s="120"/>
      <c r="D4" s="119"/>
      <c r="E4" s="106"/>
      <c r="F4" s="121"/>
      <c r="G4" s="72">
        <f ca="1">IFERROR(NOW()-F4,"-")</f>
        <v>45991.568760069444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45991.568760069444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45991.568760069444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45991.568760069444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45991.568760069444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45991.568760069444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45991.568760069444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45991.568760069444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45991.568760069444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45991.568760069444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45991.568760069444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45991.568760069444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45991.568760069444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45991.568760069444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45991.568760069444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45991.568760069444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45991.568760069444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45991.568760069444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45991.568760069444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45991.568760069444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45991.568760069444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45991.568760069444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45991.568760069444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45991.568760069444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45991.568760069444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45991.568760069444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45991.568760069444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45991.568760069444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45991.568760069444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45991.568760069444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45991.568760069444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45991.568760069444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45991.568760069444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45991.568760069444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45991.568760069444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45991.568760069444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45991.568760069444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45991.568760069444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45991.568760069444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45991.568760069444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45991.568760069444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45991.568760069444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45991.568760069444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45991.568760069444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45991.568760069444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45991.568760069444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45991.568760069444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45991.568760069444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45991.568760069444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45991.568760069444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45991.568760069444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45991.568760069444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45991.568760069444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45991.568760069444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45991.568760069444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45991.568760069444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45991.568760069444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45991.568760069444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45991.568760069444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45991.568760069444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45991.568760069444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45991.568760069444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45991.568760069444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45991.568760069444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45991.568760069444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45991.568760069444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45991.568760069444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45991.568760069444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45991.568760069444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45991.568760069444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45991.568760069444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45991.568760069444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45991.568760069444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45991.568760069444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45991.568760069444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45991.568760069444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45991.568760069444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45991.568760069444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45991.568760069444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45991.568760069444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45991.568760069444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45991.568760069444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45991.568760069444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45991.568760069444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45991.568760069444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45991.568760069444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45991.568760069444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45991.568760069444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45991.568760069444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45991.568760069444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45991.568760069444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45991.568760069444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45991.568760069444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45991.568760069444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45991.568760069444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45991.568760069444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45991.568760069444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45991.568760069444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45991.568760069444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45991.568760069444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45991.568760069444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45991.568760069444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45991.568760069444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45991.568760069444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45991.568760069444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45991.568760069444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45991.568760069444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45991.568760069444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45991.568760069444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45991.568760069444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45991.568760069444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45991.568760069444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45991.568760069444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45991.568760069444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45991.568760069444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45991.568760069444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45991.568760069444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45991.568760069444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45991.568760069444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45991.568760069444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45991.568760069444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45991.568760069444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45991.568760069444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45991.568760069444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45991.568760069444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45991.568760069444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45991.568760069444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45991.568760069444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45991.568760069444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45991.568760069444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45991.568760069444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45991.568760069444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45991.568760069444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45991.568760069444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45991.568760069444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45991.568760069444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45991.568760069444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45991.568760069444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45991.568760069444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45991.568760069444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45991.568760069444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45991.568760069444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45991.568760069444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45991.568760069444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45991.568760069444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45991.568760069444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45991.568760069444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45991.568760069444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45991.568760069444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45991.568760069444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45991.568760069444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45991.568760069444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45991.568760069444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45991.568760069444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45991.568760069444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45991.568760069444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45991.568760069444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45991.568760069444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45991.568760069444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45991.568760069444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45991.568760069444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45991.568760069444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45991.568760069444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45991.568760069444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45991.568760069444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45991.568760069444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45991.568760069444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45991.568760069444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45991.568760069444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45991.568760069444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45991.568760069444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45991.568760069444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45991.568760069444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45991.568760069444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45991.568760069444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45991.568760069444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45991.568760069444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45991.568760069444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45991.568760069444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45991.568760069444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45991.568760069444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45991.568760069444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45991.568760069444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45991.568760069444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45991.568760069444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45991.568760069444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45991.568760069444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45991.568760069444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45991.568760069444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45991.568760069444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45991.568760069444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45991.568760069444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45991.568760069444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45991.568760069444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45991.568760069444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45991.568760069444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45991.568760069444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45991.568760069444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45991.568760069444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45991.568760069444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45991.568760069444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45991.568760069444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45991.568760069444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45991.568760069444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45991.568760069444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45991.568760069444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45991.568760069444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45991.568760069444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45991.568760069444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45991.568760069444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45991.568760069444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45991.568760069444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45991.568760069444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45991.568760069444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45991.568760069444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45991.568760069444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45991.568760069444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45991.568760069444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45991.568760069444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45991.568760069444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45991.568760069444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45991.568760069444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45991.568760069444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45991.568760069444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45991.568760069444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45991.568760069444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45991.568760069444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45991.568760069444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45991.568760069444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45991.568760069444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45991.568760069444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45991.568760069444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45991.568760069444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45991.568760069444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45991.568760069444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45991.568760069444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45991.568760069444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45991.568760069444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45991.568760069444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45991.568760069444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45991.568760069444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45991.568760069444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45991.568760069444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45991.568760069444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45991.568760069444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45991.568760069444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45991.568760069444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45991.568760069444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45991.568760069444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45991.568760069444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45991.568760069444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45991.568760069444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45991.568760069444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45991.568760069444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45991.568760069444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45991.568760069444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45991.568760069444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45991.568760069444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45991.568760069444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45991.568760069444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45991.568760069444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45991.568760069444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45991.568760069444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45991.568760069444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45991.568760069444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45991.568760069444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45991.568760069444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45991.568760069444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45991.568760069444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45991.568760069444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45991.568760069444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45991.568760069444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45991.568760069444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45991.568760069444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45991.568760069444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45991.568760069444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45991.568760069444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45991.568760069444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45991.568760069444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45991.568760069444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45991.568760069444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45991.568760069444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45991.568760069444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45991.568760069444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45991.568760069444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45991.568760069444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45991.568760069444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45991.568760069444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45991.568760069444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45991.568760069444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45991.568760069444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45991.568760069444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45991.568760069444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45991.568760069444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45991.568760069444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45991.568760069444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45991.568760069444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45991.568760069444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45991.568760069444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45991.568760069444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45991.568760069444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45991.568760069444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45991.568760069444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45991.568760069444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45991.568760069444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45991.568760069444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45991.568760069444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45991.568760069444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45991.568760069444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45991.568760069444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45991.568760069444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45991.568760069444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45991.568760069444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45991.568760069444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45991.568760069444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45991.568760069444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45991.568760069444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45991.568760069444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45991.568760069444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45991.568760069444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45991.568760069444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45991.568760069444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45991.568760069444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45991.568760069444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45991.568760069444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45991.568760069444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45991.568760069444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45991.568760069444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45991.568760069444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45991.568760069444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45991.568760069444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45991.568760069444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45991.568760069444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45991.568760069444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45991.568760069444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45991.568760069444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45991.568760069444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45991.568760069444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45991.568760069444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45991.568760069444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45991.568760069444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45991.568760069444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45991.568760069444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45991.568760069444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45991.568760069444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45991.568760069444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45991.568760069444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45991.568760069444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45991.568760069444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45991.568760069444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45991.568760069444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45991.568760069444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45991.568760069444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45991.568760069444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45991.568760069444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45991.568760069444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45991.568760069444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45991.568760069444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45991.568760069444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45991.568760069444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45991.568760069444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45991.568760069444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45991.568760069444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45991.568760069444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45991.568760069444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45991.568760069444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45991.568760069444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45991.568760069444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45991.568760069444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45991.568760069444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45991.568760069444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45991.568760069444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45991.568760069444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45991.568760069444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45991.568760069444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45991.568760069444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45991.568760069444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45991.568760069444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45991.568760069444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45991.568760069444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45991.568760069444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45991.568760069444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45991.568760069444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45991.568760069444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45991.568760069444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45991.568760069444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45991.568760069444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45991.568760069444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45991.568760069444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45991.568760069444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45991.568760069444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45991.568760069444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45991.568760069444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45991.568760069444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45991.568760069444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45991.568760069444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45991.568760069444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45991.568760069444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45991.568760069444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45991.568760069444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45991.568760069444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45991.568760069444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45991.568760069444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45991.568760069444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45991.568760069444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45991.568760069444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45991.568760069444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45991.568760069444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45991.568760069444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45991.568760069444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45991.568760069444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45991.568760069444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45991.568760069444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45991.568760069444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45991.568760069444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45991.568760069444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45991.568760069444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45991.568760069444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45991.568760069444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45991.568760069444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45991.568760069444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45991.568760069444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45991.568760069444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45991.568760069444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45991.568760069444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45991.568760069444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45991.568760069444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45991.568760069444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45991.568760069444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45991.568760069444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45991.568760069444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45991.568760069444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45991.568760069444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45991.568760069444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45991.568760069444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45991.568760069444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45991.568760069444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45991.568760069444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45991.568760069444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45991.568760069444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45991.568760069444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45991.568760069444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45991.568760069444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45991.568760069444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45991.568760069444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45991.568760069444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45991.568760069444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45991.568760069444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45991.568760069444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45991.568760069444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45991.568760069444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45991.568760069444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45991.568760069444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45991.568760069444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45991.568760069444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45991.568760069444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45991.568760069444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45991.568760069444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45991.568760069444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45991.568760069444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45991.568760069444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45991.568760069444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45991.568760069444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45991.568760069444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45991.568760069444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45991.568760069444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45991.568760069444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45991.568760069444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45991.568760069444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45991.568760069444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45991.568760069444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45991.568760069444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45991.568760069444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45991.568760069444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45991.568760069444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45991.568760069444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45991.568760069444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45991.568760069444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45991.568760069444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45991.568760069444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45991.568760069444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45991.568760069444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