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88" documentId="13_ncr:1_{F6CB121F-512D-4AA6-A0C1-0FB36C537598}" xr6:coauthVersionLast="47" xr6:coauthVersionMax="47" xr10:uidLastSave="{256DD5D1-2ABE-416A-B365-F17EB1CC277E}"/>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I4" i="4"/>
  <c r="J4" i="4"/>
  <c r="I5" i="4"/>
  <c r="J5" i="4"/>
  <c r="I6" i="4"/>
  <c r="J6" i="4"/>
  <c r="I7" i="4"/>
  <c r="J7" i="4"/>
  <c r="I8" i="4"/>
  <c r="J8" i="4"/>
  <c r="I9" i="4"/>
  <c r="J9" i="4"/>
  <c r="I10" i="4"/>
  <c r="J10" i="4"/>
  <c r="I11" i="4"/>
  <c r="J11" i="4"/>
  <c r="I12" i="4"/>
  <c r="J12" i="4"/>
  <c r="I13" i="4"/>
  <c r="J13"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<sst xmlns="http://schemas.openxmlformats.org/spreadsheetml/2006/main" count="179025" uniqueCount="39105">
  <si>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</si>
  <si>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</si>
  <si>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</si>
  <si>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</si>
  <si>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</si>
  <si>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</si>
  <si>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</si>
  <si>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</si>
  <si>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</si>
  <si>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</si>
  <si>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</si>
  <si>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</si>
  <si>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</si>
  <si>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</si>
  <si>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</si>
  <si>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</si>
  <si>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</si>
  <si>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</si>
  <si>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</si>
  <si>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</si>
  <si>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</si>
  <si>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</si>
  <si>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</si>
  <si>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</si>
  <si>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</si>
  <si>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</si>
  <si>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</si>
  <si>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</si>
  <si>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</si>
  <si>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</si>
  <si>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</si>
  <si>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</si>
  <si>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</si>
  <si>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</si>
  <si>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</si>
  <si>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</si>
  <si>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</si>
  <si>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</si>
  <si>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</si>
  <si>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</si>
  <si>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</si>
  <si>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</si>
  <si>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</si>
  <si>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</si>
  <si>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</si>
  <si>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</si>
  <si>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</si>
  <si>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</si>
  <si>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</si>
  <si>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</si>
  <si>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</si>
  <si>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</si>
  <si>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</si>
  <si>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</si>
  <si>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</si>
  <si>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</si>
  <si>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</si>
  <si>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</si>
  <si>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</si>
  <si>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</si>
  <si>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</si>
  <si>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</si>
  <si>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</si>
  <si>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</si>
  <si>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</si>
  <si>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</si>
  <si>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</si>
  <si>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</si>
  <si>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</si>
  <si>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</si>
  <si>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</si>
  <si>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</si>
  <si>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</si>
  <si>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</si>
  <si>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</si>
  <si>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</si>
  <si>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</si>
  <si>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</si>
  <si>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</si>
  <si>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</si>
  <si>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</si>
  <si>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</si>
  <si>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</si>
  <si>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</si>
  <si>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</si>
  <si>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</si>
  <si>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</si>
  <si>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</si>
  <si>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</si>
  <si>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</si>
  <si>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</si>
  <si>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</si>
  <si>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</si>
  <si>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</si>
  <si>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</si>
  <si>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</si>
  <si>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</si>
  <si>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</si>
  <si>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</si>
  <si>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</si>
  <si>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</si>
  <si>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</si>
  <si>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</si>
  <si>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</si>
  <si>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</si>
  <si>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</si>
  <si>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</si>
  <si>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</si>
  <si>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</si>
  <si>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</si>
  <si>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</si>
  <si>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</si>
  <si>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</si>
  <si>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</si>
  <si>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</si>
  <si>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</si>
  <si>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</si>
  <si>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</si>
  <si>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</si>
  <si>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</si>
  <si>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</si>
  <si>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</si>
  <si>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</si>
  <si>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</si>
  <si>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</si>
  <si>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</si>
  <si>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</si>
  <si>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</si>
  <si>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</si>
  <si>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</si>
  <si>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</si>
  <si>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</si>
  <si>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</si>
  <si>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</si>
  <si>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</si>
  <si>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</si>
  <si>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</si>
  <si>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</si>
  <si>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</si>
  <si>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</si>
  <si>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</si>
  <si>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</si>
  <si>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</si>
  <si>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</si>
  <si>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</si>
  <si>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</si>
  <si>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</si>
  <si>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</si>
  <si>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</si>
  <si>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</si>
  <si>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</si>
  <si>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</si>
  <si>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</si>
  <si>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</si>
  <si>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</si>
  <si>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</si>
  <si>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</si>
  <si>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</si>
  <si>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</si>
  <si>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</si>
  <si>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</si>
  <si>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</si>
  <si>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</si>
  <si>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</si>
  <si>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</si>
  <si>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</si>
  <si>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</si>
  <si>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</si>
  <si>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</si>
  <si>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</si>
  <si>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</si>
  <si>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</si>
  <si>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</si>
  <si>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</si>
  <si>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</si>
  <si>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</si>
  <si>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</si>
  <si>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</si>
  <si>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</si>
  <si>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</si>
  <si>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</si>
  <si>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</si>
  <si>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</si>
  <si>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</si>
  <si>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</si>
  <si>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</si>
  <si>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</si>
  <si>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</si>
  <si>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</si>
  <si>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</si>
  <si>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</si>
  <si>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</si>
  <si>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</si>
  <si>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</si>
  <si>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</si>
  <si>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</si>
  <si>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</si>
  <si>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</si>
  <si>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</si>
  <si>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</si>
  <si>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</si>
  <si>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</si>
  <si>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</si>
  <si>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</si>
  <si>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</si>
  <si>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</si>
  <si>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</si>
  <si>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</si>
  <si>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</si>
  <si>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</si>
  <si>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</si>
  <si>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</si>
  <si>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</si>
  <si>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</si>
  <si>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</si>
  <si>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</si>
  <si>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</si>
  <si>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</si>
  <si>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</si>
  <si>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</si>
  <si>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</si>
  <si>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</si>
  <si>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</si>
  <si>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</si>
  <si>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</si>
  <si>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</si>
  <si>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</si>
  <si>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</si>
  <si>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</si>
  <si>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</si>
  <si>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</si>
  <si>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</si>
  <si>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</si>
  <si>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</si>
  <si>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</si>
  <si>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</si>
  <si>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</si>
  <si>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</si>
  <si>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</si>
  <si>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</si>
  <si>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</si>
  <si>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</si>
  <si>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</si>
  <si>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</si>
  <si>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</si>
  <si>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</si>
  <si>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</si>
  <si>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</si>
  <si>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</si>
  <si>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</si>
  <si>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</si>
  <si>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</si>
  <si>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</si>
  <si>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</si>
  <si>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</si>
  <si>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</si>
  <si>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</si>
  <si>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</si>
  <si>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</si>
  <si>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</si>
  <si>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</si>
  <si>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</si>
  <si>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</si>
  <si>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</si>
  <si>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</si>
  <si>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</si>
  <si>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</si>
  <si>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</si>
  <si>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</si>
  <si>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</si>
  <si>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</si>
  <si>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</si>
  <si>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</si>
  <si>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</si>
  <si>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</si>
  <si>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</si>
  <si>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</si>
  <si>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</si>
  <si>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</si>
  <si>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</si>
  <si>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</si>
  <si>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</si>
  <si>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</si>
  <si>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</si>
  <si>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</si>
  <si>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</si>
  <si>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</si>
  <si>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</si>
  <si>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</si>
  <si>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</si>
  <si>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</si>
  <si>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</si>
  <si>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</si>
  <si>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</si>
  <si>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</si>
  <si>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</si>
  <si>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</si>
  <si>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</si>
  <si>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</si>
  <si>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</si>
  <si>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</si>
  <si>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</si>
  <si>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</si>
  <si>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</si>
  <si>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</si>
  <si>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</si>
  <si>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</si>
  <si>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</si>
  <si>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</si>
  <si>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</si>
  <si>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</si>
  <si>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</si>
  <si>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</si>
  <si>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</si>
  <si>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</si>
  <si>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</si>
  <si>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</si>
  <si>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</si>
  <si>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</si>
  <si>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</si>
  <si>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</si>
  <si>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</si>
  <si>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</si>
  <si>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</si>
  <si>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</si>
  <si>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</si>
  <si>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</si>
  <si>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</si>
  <si>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</si>
  <si>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</si>
  <si>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</si>
  <si>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</si>
  <si>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</si>
  <si>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</si>
  <si>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</si>
  <si>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</si>
  <si>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</si>
  <si>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</si>
  <si>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</si>
  <si>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</si>
  <si>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</si>
  <si>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</si>
  <si>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</si>
  <si>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</si>
  <si>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</si>
  <si>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</si>
  <si>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</si>
  <si>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</si>
  <si>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</si>
  <si>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</si>
  <si>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</si>
  <si>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</si>
  <si>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</si>
  <si>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</si>
  <si>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</si>
  <si>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</si>
  <si>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</si>
  <si>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</si>
  <si>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</si>
  <si>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</si>
  <si>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</si>
  <si>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</si>
  <si>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</si>
  <si>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</si>
  <si>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</si>
  <si>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</si>
  <si>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</si>
  <si>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</si>
  <si>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</si>
  <si>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</si>
  <si>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</si>
  <si>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</si>
  <si>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</si>
  <si>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</si>
  <si>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</si>
  <si>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</si>
  <si>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</si>
  <si>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</si>
  <si>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</si>
  <si>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</si>
  <si>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</si>
  <si>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</si>
  <si>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</si>
  <si>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</si>
  <si>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</si>
  <si>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</si>
  <si>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</si>
  <si>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</si>
  <si>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</si>
  <si>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</si>
  <si>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</si>
  <si>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</si>
  <si>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</si>
  <si>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</si>
  <si>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</si>
  <si>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</si>
  <si>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</si>
  <si>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</si>
  <si>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</si>
  <si>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</si>
  <si>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</si>
  <si>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</si>
  <si>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</si>
  <si>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</si>
  <si>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</si>
  <si>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</si>
  <si>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</si>
  <si>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</si>
  <si>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</si>
  <si>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</si>
  <si>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</si>
  <si>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</si>
  <si>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</si>
  <si>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</si>
  <si>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</si>
  <si>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</si>
  <si>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</si>
  <si>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</si>
  <si>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</si>
  <si>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</si>
  <si>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</si>
  <si>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</si>
  <si>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</si>
  <si>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</si>
  <si>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</si>
  <si>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</si>
  <si>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</si>
  <si>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</si>
  <si>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</si>
  <si>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</si>
  <si>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</si>
  <si>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</si>
  <si>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</si>
  <si>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</si>
  <si>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</si>
  <si>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</si>
  <si>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</si>
  <si>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</si>
  <si>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</si>
  <si>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</si>
  <si>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</si>
  <si>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</si>
  <si>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</si>
  <si>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</si>
  <si>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</si>
  <si>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</si>
  <si>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</si>
  <si>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</si>
  <si>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</si>
  <si>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</si>
  <si>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</si>
  <si>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</si>
  <si>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</si>
  <si>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</si>
  <si>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</si>
  <si>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</si>
  <si>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</si>
  <si>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</si>
  <si>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</si>
  <si>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</si>
  <si>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</si>
  <si>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</si>
  <si>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</si>
  <si>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</si>
  <si>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</si>
  <si>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</si>
  <si>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</si>
  <si>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</si>
  <si>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</si>
  <si>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</si>
  <si>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</si>
  <si>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</si>
  <si>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</si>
  <si>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</si>
  <si>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</si>
  <si>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</si>
  <si>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</si>
  <si>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</si>
  <si>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</si>
  <si>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</si>
  <si>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</si>
  <si>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</si>
  <si>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</si>
  <si>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</si>
  <si>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</si>
  <si>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</si>
  <si>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</si>
  <si>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</si>
  <si>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</si>
  <si>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</si>
  <si>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</si>
  <si>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</si>
  <si>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</si>
  <si>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</si>
  <si>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</si>
  <si>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</si>
  <si>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</si>
  <si>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</si>
  <si>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</si>
  <si>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</si>
  <si>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</si>
  <si>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</si>
  <si>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</si>
  <si>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</si>
  <si>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</si>
  <si>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</si>
  <si>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</si>
  <si>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</si>
  <si>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</si>
  <si>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</si>
  <si>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</si>
  <si>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</si>
  <si>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</si>
  <si>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</si>
  <si>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</si>
  <si>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</si>
  <si>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</si>
  <si>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</si>
  <si>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</si>
  <si>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</si>
  <si>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</si>
  <si>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</si>
  <si>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</si>
  <si>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</si>
  <si>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</si>
  <si>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</si>
  <si>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</si>
  <si>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</si>
  <si>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</si>
  <si>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</si>
  <si>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</si>
  <si>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</si>
  <si>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</si>
  <si>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</si>
  <si>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</si>
  <si>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</si>
  <si>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</si>
  <si>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</si>
  <si>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</si>
  <si>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</si>
  <si>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</si>
  <si>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</si>
  <si>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</si>
  <si>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</si>
  <si>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</si>
  <si>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</si>
  <si>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</si>
  <si>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</si>
  <si>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</si>
  <si>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</si>
  <si>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</si>
  <si>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</si>
  <si>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</si>
  <si>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</si>
  <si>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</si>
  <si>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</si>
  <si>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</si>
  <si>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</si>
  <si>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</si>
  <si>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</si>
  <si>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</si>
  <si>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</si>
  <si>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</si>
  <si>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</si>
  <si>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</si>
  <si>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</si>
  <si>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</si>
  <si>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</si>
  <si>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</si>
  <si>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</si>
  <si>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</si>
  <si>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</si>
  <si>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</si>
  <si>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</si>
  <si>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</si>
  <si>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</si>
  <si>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</si>
  <si>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</si>
  <si>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</si>
  <si>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</si>
  <si>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</si>
  <si>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</si>
  <si>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</si>
  <si>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</si>
  <si>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</si>
  <si>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</si>
  <si>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</si>
  <si>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</si>
  <si>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</si>
  <si>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</si>
  <si>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</si>
  <si>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</si>
  <si>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</si>
  <si>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</si>
  <si>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</si>
  <si>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</si>
  <si>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</si>
  <si>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</si>
  <si>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</si>
  <si>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</si>
  <si>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</si>
  <si>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</si>
  <si>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</si>
  <si>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</si>
  <si>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</si>
  <si>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</si>
  <si>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</si>
  <si>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</si>
  <si>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</si>
  <si>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</si>
  <si>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</si>
  <si>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</si>
  <si>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</si>
  <si>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</si>
  <si>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</si>
  <si>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</si>
  <si>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</si>
  <si>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</si>
  <si>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</si>
  <si>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</si>
  <si>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</si>
  <si>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</si>
  <si>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</si>
  <si>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</si>
  <si>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</si>
  <si>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</si>
  <si>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</si>
  <si>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</si>
  <si>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</si>
  <si>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</si>
  <si>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</si>
  <si>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</si>
  <si>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</si>
  <si>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</si>
  <si>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</si>
  <si>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</si>
  <si>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</si>
  <si>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</si>
  <si>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</si>
  <si>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</si>
  <si>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</si>
  <si>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</si>
  <si>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</si>
  <si>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</si>
  <si>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</si>
  <si>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</si>
  <si>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</si>
  <si>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</si>
  <si>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</si>
  <si>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</si>
  <si>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</si>
  <si>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</si>
  <si>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</si>
  <si>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</si>
  <si>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</si>
  <si>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</si>
  <si>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</si>
  <si>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</si>
  <si>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</si>
  <si>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</si>
  <si>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</si>
  <si>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</si>
  <si>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</si>
  <si>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</si>
  <si>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</si>
  <si>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</si>
  <si>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</si>
  <si>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</si>
  <si>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</si>
  <si>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</si>
  <si>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</si>
  <si>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</si>
  <si>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</si>
  <si>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</si>
  <si>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</si>
  <si>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</si>
  <si>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</si>
  <si>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</si>
  <si>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</si>
  <si>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</si>
  <si>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</si>
  <si>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</si>
  <si>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</si>
  <si>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</si>
  <si>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</si>
  <si>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</si>
  <si>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</si>
  <si>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</si>
  <si>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</si>
  <si>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</si>
  <si>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</si>
  <si>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</si>
  <si>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</si>
  <si>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</si>
  <si>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</si>
  <si>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</si>
  <si>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</si>
  <si>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</si>
  <si>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</si>
  <si>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</si>
  <si>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</si>
  <si>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</si>
  <si>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</si>
  <si>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</si>
  <si>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</si>
  <si>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</si>
  <si>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</si>
  <si>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</si>
  <si>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</si>
  <si>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</si>
  <si>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</si>
  <si>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</si>
  <si>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</si>
  <si>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</si>
  <si>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</si>
  <si>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</si>
  <si>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</si>
  <si>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</si>
  <si>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</si>
  <si>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</si>
  <si>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</si>
  <si>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</si>
  <si>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</si>
  <si>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</si>
  <si>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</si>
  <si>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</si>
  <si>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</si>
  <si>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</si>
  <si>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</si>
  <si>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</si>
  <si>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</si>
  <si>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</si>
  <si>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</si>
  <si>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</si>
  <si>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</si>
  <si>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</si>
  <si>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</si>
  <si>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</si>
  <si>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</si>
  <si>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</si>
  <si>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</si>
  <si>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</si>
  <si>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</si>
  <si>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</si>
  <si>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</si>
  <si>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</si>
  <si>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</si>
  <si>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</si>
  <si>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</si>
  <si>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</si>
  <si>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</si>
  <si>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</si>
  <si>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</si>
  <si>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</si>
  <si>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</si>
  <si>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</si>
  <si>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</si>
  <si>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</si>
  <si>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</si>
  <si>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</si>
  <si>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</si>
  <si>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</si>
  <si>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</si>
  <si>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</si>
  <si>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</si>
  <si>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</si>
  <si>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</si>
  <si>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</si>
  <si>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</si>
  <si>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</si>
  <si>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</si>
  <si>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</si>
  <si>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</si>
  <si>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</si>
  <si>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</si>
  <si>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</si>
  <si>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</si>
  <si>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</si>
  <si>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</si>
  <si>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</si>
  <si>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</si>
  <si>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</si>
  <si>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</si>
  <si>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</si>
  <si>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</si>
  <si>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</si>
  <si>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</si>
  <si>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</si>
  <si>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</si>
  <si>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</si>
  <si>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</si>
  <si>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</si>
  <si>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</si>
  <si>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</si>
  <si>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</si>
  <si>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</si>
  <si>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</si>
  <si>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</si>
  <si>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</si>
  <si>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</si>
  <si>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</si>
  <si>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</si>
  <si>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</si>
  <si>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</si>
  <si>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</si>
  <si>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</si>
  <si>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</si>
  <si>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</si>
  <si>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</si>
  <si>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</si>
  <si>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</si>
  <si>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</si>
  <si>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</si>
  <si>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</si>
  <si>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</si>
  <si>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</si>
  <si>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</si>
  <si>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</si>
  <si>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</si>
  <si>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</si>
  <si>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</si>
  <si>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</si>
  <si>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</si>
  <si>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</si>
  <si>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</si>
  <si>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</si>
  <si>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</si>
  <si>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</si>
  <si>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</si>
  <si>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</si>
  <si>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</si>
  <si>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</si>
  <si>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</si>
  <si>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</si>
  <si>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</si>
  <si>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</si>
  <si>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</si>
  <si>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</si>
  <si>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</si>
  <si>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</si>
  <si>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</si>
  <si>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</si>
  <si>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</si>
  <si>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</si>
  <si>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</si>
  <si>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</si>
  <si>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</si>
  <si>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</si>
  <si>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</si>
  <si>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</si>
  <si>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</si>
  <si>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</si>
  <si>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</si>
  <si>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</si>
  <si>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</si>
  <si>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</si>
  <si>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</si>
  <si>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</si>
  <si>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</si>
  <si>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</si>
  <si>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</si>
  <si>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</si>
  <si>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</si>
  <si>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</si>
  <si>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</si>
  <si>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</si>
  <si>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</si>
  <si>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</si>
  <si>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</si>
  <si>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</si>
  <si>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</si>
  <si>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</si>
  <si>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</si>
  <si>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</si>
  <si>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</si>
  <si>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</si>
  <si>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</si>
  <si>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</si>
  <si>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</si>
  <si>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</si>
  <si>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</si>
  <si>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</si>
  <si>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</si>
  <si>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</si>
  <si>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</si>
  <si>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</si>
  <si>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</si>
  <si>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</si>
  <si>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</si>
  <si>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</si>
  <si>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</si>
  <si>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</si>
  <si>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</si>
  <si>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</si>
  <si>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</si>
  <si>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</si>
  <si>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</si>
  <si>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</si>
  <si>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</si>
  <si>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</si>
  <si>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</si>
  <si>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</si>
  <si>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</si>
  <si>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</si>
  <si>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</si>
  <si>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</si>
  <si>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</si>
  <si>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</si>
  <si>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</si>
  <si>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</si>
  <si>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</si>
  <si>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</si>
  <si>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</si>
  <si>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</si>
  <si>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</si>
  <si>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</si>
  <si>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</si>
  <si>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</si>
  <si>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</si>
  <si>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</si>
  <si>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</si>
  <si>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</si>
  <si>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</si>
  <si>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</si>
  <si>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</si>
  <si>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</si>
  <si>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</si>
  <si>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</si>
  <si>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</si>
  <si>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</si>
  <si>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</si>
  <si>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</si>
  <si>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</si>
  <si>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</si>
  <si>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</si>
  <si>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</si>
  <si>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</si>
  <si>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</si>
  <si>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</si>
  <si>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</si>
  <si>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</si>
  <si>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</si>
  <si>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</si>
  <si>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</si>
  <si>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</si>
  <si>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</si>
  <si>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</si>
  <si>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</si>
  <si>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</si>
  <si>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</si>
  <si>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</si>
  <si>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</si>
  <si>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</si>
  <si>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</si>
  <si>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</si>
  <si>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</si>
  <si>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</si>
  <si>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</si>
  <si>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</si>
  <si>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</si>
  <si>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</si>
  <si>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</si>
  <si>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</si>
  <si>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</si>
  <si>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</si>
  <si>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</si>
  <si>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</si>
  <si>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</si>
  <si>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</si>
  <si>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</si>
  <si>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</si>
  <si>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</si>
  <si>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</si>
  <si>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</si>
  <si>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</si>
  <si>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</si>
  <si>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</si>
  <si>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</si>
  <si>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</si>
  <si>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</si>
  <si>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</si>
  <si>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</si>
  <si>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</si>
  <si>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</si>
  <si>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</si>
  <si>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</si>
  <si>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</si>
  <si>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</si>
  <si>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</si>
  <si>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</si>
  <si>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</si>
  <si>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</si>
  <si>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</si>
  <si>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</si>
  <si>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</si>
  <si>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</si>
  <si>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</si>
  <si>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</si>
  <si>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</si>
  <si>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</si>
  <si>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</si>
  <si>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</si>
  <si>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</si>
  <si>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</si>
  <si>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</si>
  <si>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</si>
  <si>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</si>
  <si>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</si>
  <si>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</si>
  <si>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</si>
  <si>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</si>
  <si>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</si>
  <si>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</si>
  <si>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</si>
  <si>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</si>
  <si>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</si>
  <si>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</si>
  <si>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</si>
  <si>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</si>
  <si>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</si>
  <si>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</si>
  <si>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</si>
  <si>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</si>
  <si>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</si>
  <si>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</si>
  <si>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</si>
  <si>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</si>
  <si>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</si>
  <si>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</si>
  <si>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</si>
  <si>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</si>
  <si>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</si>
  <si>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</si>
  <si>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</si>
  <si>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</si>
  <si>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</si>
  <si>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</si>
  <si>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</si>
  <si>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</si>
  <si>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</si>
  <si>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</si>
  <si>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</si>
  <si>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</si>
  <si>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</si>
  <si>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</si>
  <si>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</si>
  <si>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</si>
  <si>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</si>
  <si>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</si>
  <si>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</si>
  <si>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</si>
  <si>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</si>
  <si>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</si>
  <si>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</si>
  <si>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</si>
  <si>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</si>
  <si>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</si>
  <si>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</si>
  <si>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</si>
  <si>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</si>
  <si>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</si>
  <si>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</si>
  <si>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</si>
  <si>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</si>
  <si>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</si>
  <si>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</si>
  <si>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</si>
  <si>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</si>
  <si>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</si>
  <si>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</si>
  <si>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</si>
  <si>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</si>
  <si>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</si>
  <si>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</si>
  <si>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</si>
  <si>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</si>
  <si>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</si>
  <si>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</si>
  <si>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</si>
  <si>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</si>
  <si>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</si>
  <si>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</si>
  <si>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</si>
  <si>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</si>
  <si>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</si>
  <si>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</si>
  <si>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</si>
  <si>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</si>
  <si>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</si>
  <si>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</si>
  <si>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</si>
  <si>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</si>
  <si>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</si>
  <si>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</si>
  <si>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</si>
  <si>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</si>
  <si>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</si>
  <si>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</si>
  <si>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</si>
  <si>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</si>
  <si>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</si>
  <si>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</si>
  <si>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</si>
  <si>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</si>
  <si>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</si>
  <si>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</si>
  <si>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</si>
  <si>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</si>
  <si>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</si>
  <si>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</si>
  <si>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</si>
  <si>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</si>
  <si>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</si>
  <si>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</si>
  <si>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</si>
  <si>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</si>
  <si>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</si>
  <si>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</si>
  <si>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</si>
  <si>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</si>
  <si>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</si>
  <si>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</si>
  <si>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</si>
  <si>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</si>
  <si>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</si>
  <si>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</si>
  <si>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</si>
  <si>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</si>
  <si>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</si>
  <si>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</si>
  <si>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</si>
  <si>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</si>
  <si>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</si>
  <si>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</si>
  <si>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</si>
  <si>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</si>
  <si>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</si>
  <si>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</si>
  <si>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</si>
  <si>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</si>
  <si>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</si>
  <si>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</si>
  <si>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</si>
  <si>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</si>
  <si>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</si>
  <si>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</si>
  <si>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</si>
  <si>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</si>
  <si>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</si>
  <si>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</si>
  <si>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</si>
  <si>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</si>
  <si>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</si>
  <si>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</si>
  <si>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</si>
  <si>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</si>
  <si>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</si>
  <si>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</si>
  <si>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</si>
  <si>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</si>
  <si>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</si>
  <si>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</si>
  <si>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</si>
  <si>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</si>
  <si>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</si>
  <si>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</si>
  <si>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</si>
  <si>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</si>
  <si>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</si>
  <si>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</si>
  <si>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</si>
  <si>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</si>
  <si>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</si>
  <si>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</si>
  <si>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</si>
  <si>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</si>
  <si>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</si>
  <si>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</si>
  <si>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</si>
  <si>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</si>
  <si>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</si>
  <si>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</si>
  <si>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</si>
  <si>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</si>
  <si>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</si>
  <si>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</si>
  <si>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</si>
  <si>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</si>
  <si>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</si>
  <si>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</si>
  <si>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</si>
  <si>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</si>
  <si>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</si>
  <si>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</si>
  <si>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</si>
  <si>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</si>
  <si>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</si>
  <si>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</si>
  <si>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</si>
  <si>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</si>
  <si>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</si>
  <si>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</si>
  <si>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</si>
  <si>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</si>
  <si>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</si>
  <si>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</si>
  <si>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</si>
  <si>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</si>
  <si>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</si>
  <si>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</si>
  <si>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</si>
  <si>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</si>
  <si>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</si>
  <si>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</si>
  <si>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</si>
  <si>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</si>
  <si>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</si>
  <si>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</si>
  <si>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</si>
  <si>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</si>
  <si>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</si>
  <si>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</si>
  <si>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</si>
  <si>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</si>
  <si>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</si>
  <si>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</si>
  <si>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</si>
  <si>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</si>
  <si>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</si>
  <si>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</si>
  <si>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</si>
  <si>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</si>
  <si>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</si>
  <si>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</si>
  <si>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</si>
  <si>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</si>
  <si>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</si>
  <si>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</si>
  <si>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</si>
  <si>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</si>
  <si>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</si>
  <si>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</si>
  <si>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</si>
  <si>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</si>
  <si>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</si>
  <si>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</si>
  <si>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</si>
  <si>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</si>
  <si>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</si>
  <si>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</si>
  <si>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</si>
  <si>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</si>
  <si>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</si>
  <si>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</si>
  <si>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</si>
  <si>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</si>
  <si>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</si>
  <si>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</si>
  <si>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</si>
  <si>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</si>
  <si>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</si>
  <si>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</si>
  <si>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</si>
  <si>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</si>
  <si>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</si>
  <si>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</si>
  <si>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</si>
  <si>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</si>
  <si>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</si>
  <si>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</si>
  <si>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</si>
  <si>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</si>
  <si>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</si>
  <si>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</si>
  <si>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</si>
  <si>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</si>
  <si>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</si>
  <si>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</si>
  <si>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</si>
  <si>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</si>
  <si>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</si>
  <si>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</si>
  <si>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</si>
  <si>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</si>
  <si>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</si>
  <si>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</si>
  <si>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</si>
  <si>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</si>
  <si>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</si>
  <si>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</si>
  <si>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</si>
  <si>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</si>
  <si>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</si>
  <si>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</si>
  <si>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</si>
  <si>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</si>
  <si>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</si>
  <si>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</si>
  <si>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</si>
  <si>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</si>
  <si>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</si>
  <si>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</si>
  <si>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</si>
  <si>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</si>
  <si>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</si>
  <si>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</si>
  <si>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</si>
  <si>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</si>
  <si>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</si>
  <si>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</si>
  <si>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</si>
  <si>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</si>
  <si>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</si>
  <si>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</si>
  <si>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</si>
  <si>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</si>
  <si>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</si>
  <si>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</si>
  <si>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</si>
  <si>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</si>
  <si>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</si>
  <si>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</si>
  <si>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</si>
  <si>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</si>
  <si>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</si>
  <si>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</si>
  <si>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</si>
  <si>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</si>
  <si>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</si>
  <si>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</si>
  <si>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</si>
  <si>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</si>
  <si>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</si>
  <si>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</si>
  <si>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</si>
  <si>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</si>
  <si>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</si>
  <si>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</si>
  <si>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</si>
  <si>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</si>
  <si>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</si>
  <si>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</si>
  <si>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</si>
  <si>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</si>
  <si>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</si>
  <si>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</si>
  <si>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</si>
  <si>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</si>
  <si>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</si>
  <si>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</si>
  <si>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</si>
  <si>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</si>
  <si>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</si>
  <si>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</si>
  <si>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</si>
  <si>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</si>
  <si>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</si>
  <si>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</si>
  <si>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</si>
  <si>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</si>
  <si>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</si>
  <si>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</si>
  <si>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</si>
  <si>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</si>
  <si>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</si>
  <si>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</si>
  <si>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</si>
  <si>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</si>
  <si>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</si>
  <si>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</si>
  <si>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</si>
  <si>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</si>
  <si>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</si>
  <si>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</si>
  <si>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</si>
  <si>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</si>
  <si>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</si>
  <si>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</si>
  <si>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</si>
  <si>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</si>
  <si>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</si>
  <si>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</si>
  <si>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</si>
  <si>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</si>
  <si>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</si>
  <si>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</si>
  <si>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</si>
  <si>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</si>
  <si>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</si>
  <si>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</si>
  <si>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</si>
  <si>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</si>
  <si>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</si>
  <si>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</si>
  <si>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</si>
  <si>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</si>
  <si>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</si>
  <si>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</si>
  <si>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</si>
  <si>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</si>
  <si>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</si>
  <si>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</si>
  <si>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</si>
  <si>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</si>
  <si>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</si>
  <si>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</si>
  <si>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</si>
  <si>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</si>
  <si>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</si>
  <si>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</si>
  <si>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</si>
  <si>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</si>
  <si>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</si>
  <si>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</si>
  <si>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</si>
  <si>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</si>
  <si>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</si>
  <si>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</si>
  <si>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</si>
  <si>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</si>
  <si>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</si>
  <si>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</si>
  <si>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</si>
  <si>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</si>
  <si>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</si>
  <si>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</si>
  <si>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</si>
  <si>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</si>
  <si>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</si>
  <si>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</si>
  <si>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</si>
  <si>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</si>
  <si>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</si>
  <si>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</si>
  <si>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</si>
  <si>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</si>
  <si>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</si>
  <si>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</si>
  <si>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</si>
  <si>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</si>
  <si>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</si>
  <si>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</si>
  <si>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</si>
  <si>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</si>
  <si>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</si>
  <si>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</si>
  <si>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</si>
  <si>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</si>
  <si>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</si>
  <si>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</si>
  <si>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</si>
  <si>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</si>
  <si>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</si>
  <si>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</si>
  <si>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</si>
  <si>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</si>
  <si>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</si>
  <si>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</si>
  <si>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</si>
  <si>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</si>
  <si>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</si>
  <si>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</si>
  <si>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</si>
  <si>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</si>
  <si>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</si>
  <si>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</si>
  <si>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</si>
  <si>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</si>
  <si>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</si>
  <si>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</si>
  <si>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</si>
  <si>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</si>
  <si>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</si>
  <si>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</si>
  <si>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</si>
  <si>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</si>
  <si>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</si>
  <si>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</si>
  <si>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</si>
  <si>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</si>
  <si>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</si>
  <si>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</si>
  <si>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</si>
  <si>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</si>
  <si>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</si>
  <si>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</si>
  <si>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</si>
  <si>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</si>
  <si>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</si>
  <si>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</si>
  <si>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</si>
  <si>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</si>
  <si>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</si>
  <si>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</si>
  <si>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</si>
  <si>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</si>
  <si>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</si>
  <si>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</si>
  <si>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</si>
  <si>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</si>
  <si>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</si>
  <si>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</si>
  <si>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</si>
  <si>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</si>
  <si>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</si>
  <si>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</si>
  <si>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</si>
  <si>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</si>
  <si>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</si>
  <si>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</si>
  <si>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</si>
  <si>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</si>
  <si>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</si>
  <si>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</si>
  <si>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</si>
  <si>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</si>
  <si>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</si>
  <si>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</si>
  <si>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</si>
  <si>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</si>
  <si>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</si>
  <si>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</si>
  <si>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</si>
  <si>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</si>
  <si>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</si>
  <si>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</si>
  <si>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</si>
  <si>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</si>
  <si>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</si>
  <si>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</si>
  <si>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</si>
  <si>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</si>
  <si>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</si>
  <si>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</si>
  <si>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</si>
  <si>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</si>
  <si>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</si>
  <si>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</si>
  <si>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</si>
  <si>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</si>
  <si>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</si>
  <si>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</si>
  <si>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</si>
  <si>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</si>
  <si>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</si>
  <si>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</si>
  <si>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</si>
  <si>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</si>
  <si>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</si>
  <si>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</si>
  <si>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</si>
  <si>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</si>
  <si>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</si>
  <si>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</si>
  <si>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</si>
  <si>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</si>
  <si>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</si>
  <si>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</si>
  <si>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</si>
  <si>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</si>
  <si>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</si>
  <si>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</si>
  <si>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</si>
  <si>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</si>
  <si>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</si>
  <si>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</si>
  <si>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</si>
  <si>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</si>
  <si>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</si>
  <si>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</si>
  <si>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</si>
  <si>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</si>
  <si>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</si>
  <si>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</si>
  <si>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</si>
  <si>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</si>
  <si>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</si>
  <si>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</si>
  <si>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</si>
  <si>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</si>
  <si>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</si>
  <si>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</si>
  <si>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</si>
  <si>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</si>
  <si>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</si>
  <si>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</si>
  <si>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</si>
  <si>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</si>
  <si>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</si>
  <si>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</si>
  <si>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</si>
  <si>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</si>
  <si>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</si>
  <si>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</si>
  <si>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</si>
  <si>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</si>
  <si>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</si>
  <si>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</si>
  <si>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</si>
  <si>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</si>
  <si>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</si>
  <si>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</si>
  <si>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</si>
  <si>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</si>
  <si>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</si>
  <si>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</si>
  <si>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</si>
  <si>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</si>
  <si>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</si>
  <si>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</si>
  <si>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</si>
  <si>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</si>
  <si>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</si>
  <si>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</si>
  <si>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</si>
  <si>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</si>
  <si>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</si>
  <si>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</si>
  <si>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</si>
  <si>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</si>
  <si>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</si>
  <si>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</si>
  <si>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</si>
  <si>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</si>
  <si>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</si>
  <si>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</si>
  <si>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</si>
  <si>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</si>
  <si>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</si>
  <si>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</si>
  <si>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</si>
  <si>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</si>
  <si>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</si>
  <si>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</si>
  <si>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</si>
  <si>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</si>
  <si>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</si>
  <si>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</si>
  <si>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</si>
  <si>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</si>
  <si>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</si>
  <si>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</si>
  <si>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</si>
  <si>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</si>
  <si>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</si>
  <si>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</si>
  <si>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</si>
  <si>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</si>
  <si>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</si>
  <si>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</si>
  <si>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</si>
  <si>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</si>
  <si>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</si>
  <si>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</si>
  <si>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</si>
  <si>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</si>
  <si>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</si>
  <si>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</si>
  <si>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</si>
  <si>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</si>
  <si>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</si>
  <si>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</si>
  <si>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</si>
  <si>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</si>
  <si>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</si>
  <si>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</si>
  <si>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</si>
  <si>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</si>
  <si>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</si>
  <si>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</si>
  <si>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</si>
  <si>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</si>
  <si>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</si>
  <si>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</si>
  <si>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</si>
  <si>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</si>
  <si>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</si>
  <si>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</si>
  <si>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</si>
  <si>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</si>
  <si>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</si>
  <si>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</si>
  <si>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</si>
  <si>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</si>
  <si>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</si>
  <si>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</si>
  <si>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</si>
  <si>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</si>
  <si>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</si>
  <si>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</si>
  <si>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</si>
  <si>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</si>
  <si>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</si>
  <si>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</si>
  <si>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</si>
  <si>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</si>
  <si>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</si>
  <si>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</si>
  <si>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</si>
  <si>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</si>
  <si>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</si>
  <si>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</si>
  <si>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</si>
  <si>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</si>
  <si>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</si>
  <si>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</si>
  <si>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</si>
  <si>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</si>
  <si>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</si>
  <si>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</si>
  <si>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</si>
  <si>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</si>
  <si>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</si>
  <si>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</si>
  <si>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</si>
  <si>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</si>
  <si>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</si>
  <si>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</si>
  <si>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</si>
  <si>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</si>
  <si>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</si>
  <si>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</si>
  <si>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</si>
  <si>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</si>
  <si>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</si>
  <si>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</si>
  <si>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</si>
  <si>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</si>
  <si>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</si>
  <si>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</si>
  <si>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</si>
  <si>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</si>
  <si>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</si>
  <si>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</si>
  <si>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</si>
  <si>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</si>
  <si>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</si>
  <si>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</si>
  <si>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</si>
  <si>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</si>
  <si>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</si>
  <si>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</si>
  <si>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</si>
  <si>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</si>
  <si>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</si>
  <si>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</si>
  <si>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</si>
  <si>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</si>
  <si>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</si>
  <si>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</si>
  <si>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</si>
  <si>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</si>
  <si>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</si>
  <si>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</si>
  <si>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</si>
  <si>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</si>
  <si>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</si>
  <si>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</si>
  <si>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</si>
  <si>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</si>
  <si>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</si>
  <si>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</si>
  <si>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</si>
  <si>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</si>
  <si>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</si>
  <si>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</si>
  <si>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</si>
  <si>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</si>
  <si>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</si>
  <si>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</si>
  <si>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</si>
  <si>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</si>
  <si>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</si>
  <si>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</si>
  <si>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</si>
  <si>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</si>
  <si>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</si>
  <si>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</si>
  <si>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</si>
  <si>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</si>
  <si>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</si>
  <si>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</si>
  <si>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</si>
  <si>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</si>
  <si>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</si>
  <si>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</si>
  <si>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</si>
  <si>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</si>
  <si>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</si>
  <si>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</si>
  <si>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</si>
  <si>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</si>
  <si>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</si>
  <si>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</si>
  <si>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</si>
  <si>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</si>
  <si>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</si>
  <si>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</si>
  <si>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</si>
  <si>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</si>
  <si>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</si>
  <si>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</si>
  <si>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</si>
  <si>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</si>
  <si>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</si>
  <si>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</si>
  <si>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</si>
  <si>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</si>
  <si>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</si>
  <si>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</si>
  <si>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</si>
  <si>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</si>
  <si>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</si>
  <si>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</si>
  <si>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</si>
  <si>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</si>
  <si>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</si>
  <si>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</si>
  <si>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</si>
  <si>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</si>
  <si>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</si>
  <si>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</si>
  <si>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</si>
  <si>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</si>
  <si>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</si>
  <si>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</si>
  <si>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</si>
  <si>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</si>
  <si>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</si>
  <si>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</si>
  <si>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</si>
  <si>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</si>
  <si>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</si>
  <si>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</si>
  <si>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</si>
  <si>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</si>
  <si>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</si>
  <si>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</si>
  <si>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</si>
  <si>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</si>
  <si>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</si>
  <si>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</si>
  <si>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</si>
  <si>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</si>
  <si>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</si>
  <si>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</si>
  <si>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</si>
  <si>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</si>
  <si>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</si>
  <si>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</si>
  <si>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</si>
  <si>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</si>
  <si>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</si>
  <si>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</si>
  <si>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</si>
  <si>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</si>
  <si>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</si>
  <si>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</si>
  <si>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</si>
  <si>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</si>
  <si>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</si>
  <si>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</si>
  <si>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</si>
  <si>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</si>
  <si>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</si>
  <si>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</si>
  <si>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</si>
  <si>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</si>
  <si>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</si>
  <si>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</si>
  <si>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</si>
  <si>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</si>
  <si>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</si>
  <si>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</si>
  <si>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</si>
  <si>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</si>
  <si>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</si>
  <si>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</si>
  <si>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</si>
  <si>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</si>
  <si>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</si>
  <si>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</si>
  <si>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</si>
  <si>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</si>
  <si>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</si>
  <si>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</si>
  <si>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</si>
  <si>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</si>
  <si>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</si>
  <si>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</si>
  <si>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</si>
  <si>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</si>
  <si>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</si>
  <si>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</si>
  <si>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</si>
  <si>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</si>
  <si>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</si>
  <si>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</si>
  <si>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</si>
  <si>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</si>
  <si>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</si>
  <si>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</si>
  <si>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</si>
  <si>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</si>
  <si>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</si>
  <si>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</si>
  <si>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</si>
  <si>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</si>
  <si>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</si>
  <si>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</si>
  <si>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</si>
  <si>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</si>
  <si>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</si>
  <si>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</si>
  <si>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</si>
  <si>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</si>
  <si>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</si>
  <si>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</si>
  <si>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</si>
  <si>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</si>
  <si>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</si>
  <si>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</si>
  <si>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</si>
  <si>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</si>
  <si>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</si>
  <si>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</si>
  <si>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</si>
  <si>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</si>
  <si>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</si>
  <si>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</si>
  <si>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</si>
  <si>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</si>
  <si>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</si>
  <si>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</si>
  <si>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</si>
  <si>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</si>
  <si>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</si>
  <si>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</si>
  <si>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</si>
  <si>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</si>
  <si>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</si>
  <si>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</si>
  <si>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</si>
  <si>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</si>
  <si>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</si>
  <si>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</si>
  <si>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</si>
  <si>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</si>
  <si>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</si>
  <si>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</si>
  <si>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</si>
  <si>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</si>
  <si>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</si>
  <si>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</si>
  <si>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</si>
  <si>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</si>
  <si>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</si>
  <si>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</si>
  <si>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</si>
  <si>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</si>
  <si>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</si>
  <si>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</si>
  <si>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</si>
  <si>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</si>
  <si>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</si>
  <si>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</si>
  <si>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</si>
  <si>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</si>
  <si>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</si>
  <si>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</si>
  <si>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</si>
  <si>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</si>
  <si>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</si>
  <si>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</si>
  <si>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</si>
  <si>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</si>
  <si>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</si>
  <si>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</si>
  <si>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</si>
  <si>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</si>
  <si>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</si>
  <si>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</si>
  <si>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</si>
  <si>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</si>
  <si>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</si>
  <si>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</si>
  <si>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</si>
  <si>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</si>
  <si>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</si>
  <si>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</si>
  <si>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</si>
  <si>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</si>
  <si>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</si>
  <si>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</si>
  <si>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</si>
  <si>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</si>
  <si>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</si>
  <si>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</si>
  <si>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</si>
  <si>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</si>
  <si>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</si>
  <si>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</si>
  <si>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</si>
  <si>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</si>
  <si>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</si>
  <si>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</si>
  <si>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</si>
  <si>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</si>
  <si>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</si>
  <si>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</si>
  <si>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</si>
  <si>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</si>
  <si>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</si>
  <si>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</si>
  <si>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</si>
  <si>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</si>
  <si>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</si>
  <si>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</si>
  <si>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</si>
  <si>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</si>
  <si>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</si>
  <si>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</si>
  <si>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</si>
  <si>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</si>
  <si>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</si>
  <si>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</si>
  <si>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</si>
  <si>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</si>
  <si>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</si>
  <si>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</si>
  <si>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</si>
  <si>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</si>
  <si>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</si>
  <si>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</si>
  <si>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</si>
  <si>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</si>
  <si>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</si>
  <si>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</si>
  <si>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</si>
  <si>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</si>
  <si>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</si>
  <si>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</si>
  <si>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</si>
  <si>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</si>
  <si>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</si>
  <si>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</si>
  <si>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</si>
  <si>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</si>
  <si>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</si>
  <si>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</si>
  <si>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</si>
  <si>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</si>
  <si>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</si>
  <si>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</si>
  <si>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</si>
  <si>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</si>
  <si>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</si>
  <si>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</si>
  <si>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</si>
  <si>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</si>
  <si>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</si>
  <si>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</si>
  <si>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</si>
  <si>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</si>
  <si>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</si>
  <si>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</si>
  <si>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</si>
  <si>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</si>
  <si>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</si>
  <si>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</si>
  <si>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</si>
  <si>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</si>
  <si>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</si>
  <si>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</si>
  <si>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</si>
  <si>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</si>
  <si>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</si>
  <si>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</si>
  <si>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</si>
  <si>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</si>
  <si>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</si>
  <si>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</si>
  <si>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</si>
  <si>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</si>
  <si>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</si>
  <si>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</si>
  <si>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</si>
  <si>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</si>
  <si>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</si>
  <si>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</si>
  <si>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</si>
  <si>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</si>
  <si>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</si>
  <si>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</si>
  <si>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</si>
  <si>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</si>
  <si>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</si>
  <si>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</si>
  <si>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</si>
  <si>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</si>
  <si>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</si>
  <si>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</si>
  <si>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</si>
  <si>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</si>
  <si>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</si>
  <si>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</si>
  <si>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</si>
  <si>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</si>
  <si>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</si>
  <si>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</si>
  <si>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</si>
  <si>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</si>
  <si>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</si>
  <si>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</si>
  <si>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</si>
  <si>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</si>
  <si>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</si>
  <si>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</si>
  <si>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</si>
  <si>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</si>
  <si>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</si>
  <si>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</si>
  <si>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</si>
  <si>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</si>
  <si>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</si>
  <si>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</si>
  <si>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</si>
  <si>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</si>
  <si>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</si>
  <si>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</si>
  <si>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</si>
  <si>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</si>
  <si>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</si>
  <si>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</si>
  <si>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</si>
  <si>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</si>
  <si>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</si>
  <si>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</si>
  <si>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</si>
  <si>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</si>
  <si>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</si>
  <si>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</si>
  <si>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</si>
  <si>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</si>
  <si>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</si>
  <si>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</si>
  <si>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</si>
  <si>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</si>
  <si>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</si>
  <si>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</si>
  <si>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</si>
  <si>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</si>
  <si>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</si>
  <si>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</si>
  <si>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</si>
  <si>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</si>
  <si>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</si>
  <si>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</si>
  <si>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</si>
  <si>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</si>
  <si>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</si>
  <si>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</si>
  <si>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</si>
  <si>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</si>
  <si>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</si>
  <si>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</si>
  <si>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</si>
  <si>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</si>
  <si>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</si>
  <si>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</si>
  <si>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</si>
  <si>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</si>
  <si>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</si>
  <si>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</si>
  <si>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</si>
  <si>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</si>
  <si>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</si>
  <si>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</si>
  <si>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</si>
  <si>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</si>
  <si>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</si>
  <si>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</si>
  <si>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</si>
  <si>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</si>
  <si>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</si>
  <si>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</si>
  <si>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</si>
  <si>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</si>
  <si>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</si>
  <si>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</si>
  <si>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</si>
  <si>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</si>
  <si>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</si>
  <si>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</si>
  <si>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</si>
  <si>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</si>
  <si>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</si>
  <si>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</si>
  <si>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</si>
  <si>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</si>
  <si>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</si>
  <si>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</si>
  <si>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</si>
  <si>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</si>
  <si>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</si>
  <si>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</si>
  <si>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</si>
  <si>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</si>
  <si>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</si>
  <si>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</si>
  <si>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</si>
  <si>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</si>
  <si>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</si>
  <si>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</si>
  <si>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</si>
  <si>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</si>
  <si>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</si>
  <si>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</si>
  <si>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</si>
  <si>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</si>
  <si>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</si>
  <si>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</si>
  <si>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</si>
  <si>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</si>
  <si>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</si>
  <si>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</si>
  <si>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</si>
  <si>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</si>
  <si>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</si>
  <si>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</si>
  <si>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</si>
  <si>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</si>
  <si>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</si>
  <si>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</si>
  <si>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</si>
  <si>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</si>
  <si>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</si>
  <si>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</si>
  <si>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</si>
  <si>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</si>
  <si>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</si>
  <si>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</si>
  <si>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</si>
  <si>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</si>
  <si>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</si>
  <si>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</si>
  <si>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</si>
  <si>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</si>
  <si>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</si>
  <si>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</si>
  <si>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</si>
  <si>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</si>
  <si>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</si>
  <si>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</si>
  <si>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</si>
  <si>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</si>
  <si>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</si>
  <si>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</si>
  <si>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</si>
  <si>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</si>
  <si>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</si>
  <si>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</si>
  <si>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</si>
  <si>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</si>
  <si>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</si>
  <si>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</si>
  <si>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</si>
  <si>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</si>
  <si>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</si>
  <si>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</si>
  <si>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</si>
  <si>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</si>
  <si>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</si>
  <si>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</si>
  <si>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</si>
  <si>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</si>
  <si>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</si>
  <si>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</si>
  <si>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</si>
  <si>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</si>
  <si>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</si>
  <si>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</si>
  <si>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</si>
  <si>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</si>
  <si>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</si>
  <si>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</si>
  <si>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</si>
  <si>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</si>
  <si>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</si>
  <si>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</si>
  <si>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</si>
  <si>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</si>
  <si>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</si>
  <si>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</si>
  <si>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</si>
  <si>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</si>
  <si>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</si>
  <si>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</si>
  <si>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</si>
  <si>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</si>
  <si>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</si>
  <si>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</si>
  <si>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</si>
  <si>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</si>
  <si>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</si>
  <si>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</si>
  <si>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</si>
  <si>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</si>
  <si>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</si>
  <si>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</si>
  <si>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</si>
  <si>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</si>
  <si>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</si>
  <si>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</si>
  <si>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</si>
  <si>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</si>
  <si>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</si>
  <si>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</si>
  <si>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</si>
  <si>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</si>
  <si>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</si>
  <si>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</si>
  <si>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</si>
  <si>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</si>
  <si>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</si>
  <si>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</si>
  <si>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</si>
  <si>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</si>
  <si>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</si>
  <si>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</si>
  <si>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</si>
  <si>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</si>
  <si>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</si>
  <si>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</si>
  <si>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</si>
  <si>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</si>
  <si>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</si>
  <si>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</si>
  <si>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</si>
  <si>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</si>
  <si>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</si>
  <si>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</si>
  <si>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</si>
  <si>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</si>
  <si>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</si>
  <si>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</si>
  <si>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</si>
  <si>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</si>
  <si>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</si>
  <si>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</si>
  <si>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</si>
  <si>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</si>
  <si>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</si>
  <si>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</si>
  <si>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</si>
  <si>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</si>
  <si>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</si>
  <si>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</si>
  <si>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</si>
  <si>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</si>
  <si>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</si>
  <si>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</si>
  <si>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</si>
  <si>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</si>
  <si>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</si>
  <si>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</si>
  <si>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</si>
  <si>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</si>
  <si>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</si>
  <si>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</si>
  <si>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</si>
  <si>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</si>
  <si>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</si>
  <si>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</si>
  <si>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</si>
  <si>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</si>
  <si>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</si>
  <si>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</si>
  <si>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</si>
  <si>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</si>
  <si>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</si>
  <si>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</si>
  <si>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</si>
  <si>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</si>
  <si>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</si>
  <si>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</si>
  <si>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</si>
  <si>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</si>
  <si>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</si>
  <si>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</si>
  <si>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</si>
  <si>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</si>
  <si>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</si>
  <si>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</si>
  <si>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</si>
  <si>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</si>
  <si>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</si>
  <si>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</si>
  <si>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</si>
  <si>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</si>
  <si>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</si>
  <si>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</si>
  <si>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</si>
  <si>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</si>
  <si>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</si>
  <si>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</si>
  <si>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</si>
  <si>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</si>
  <si>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</si>
  <si>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</si>
  <si>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</si>
  <si>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</si>
  <si>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</si>
  <si>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</si>
  <si>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</si>
  <si>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</si>
  <si>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</si>
  <si>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</si>
  <si>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</si>
  <si>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</si>
  <si>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</si>
  <si>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</si>
  <si>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</si>
  <si>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</si>
  <si>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</si>
  <si>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</si>
  <si>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</si>
  <si>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</si>
  <si>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</si>
  <si>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</si>
  <si>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</si>
  <si>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</si>
  <si>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</si>
  <si>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</si>
  <si>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</si>
  <si>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</si>
  <si>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</si>
  <si>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</si>
  <si>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</si>
  <si>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</si>
  <si>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</si>
  <si>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</si>
  <si>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</si>
  <si>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</si>
  <si>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</si>
  <si>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</si>
  <si>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</si>
  <si>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</si>
  <si>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</si>
  <si>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</si>
  <si>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</si>
  <si>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</si>
  <si>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</si>
  <si>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</si>
  <si>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</si>
  <si>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</si>
  <si>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</si>
  <si>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</si>
  <si>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</si>
  <si>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</si>
  <si>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</si>
  <si>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</si>
  <si>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</si>
  <si>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</si>
  <si>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</si>
  <si>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</si>
  <si>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</si>
  <si>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</si>
  <si>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</si>
  <si>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</si>
  <si>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</si>
  <si>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</si>
  <si>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</si>
  <si>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</si>
  <si>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</si>
  <si>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</si>
  <si>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</si>
  <si>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</si>
  <si>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</si>
  <si>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</si>
  <si>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</si>
  <si>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</si>
  <si>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</si>
  <si>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</si>
  <si>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</si>
  <si>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</si>
  <si>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</si>
  <si>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</si>
  <si>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</si>
  <si>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</si>
  <si>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</si>
  <si>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</si>
  <si>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</si>
  <si>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</si>
  <si>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</si>
  <si>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</si>
  <si>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</si>
  <si>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</si>
  <si>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</si>
  <si>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</si>
  <si>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</si>
  <si>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</si>
  <si>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</si>
  <si>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</si>
  <si>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</si>
  <si>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</si>
  <si>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</si>
  <si>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</si>
  <si>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</si>
  <si>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</si>
  <si>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</si>
  <si>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</si>
  <si>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</si>
  <si>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</si>
  <si>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</si>
  <si>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</si>
  <si>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</si>
  <si>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</si>
  <si>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</si>
  <si>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</si>
  <si>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</si>
  <si>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</si>
  <si>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</si>
  <si>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</si>
  <si>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</si>
  <si>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</si>
  <si>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</si>
  <si>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</si>
  <si>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</si>
  <si>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</si>
  <si>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</si>
  <si>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</si>
  <si>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</si>
  <si>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</si>
  <si>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</si>
  <si>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</si>
  <si>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</si>
  <si>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</si>
  <si>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</si>
  <si>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</si>
  <si>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</si>
  <si>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</si>
  <si>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</si>
  <si>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</si>
  <si>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</si>
  <si>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</si>
  <si>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</si>
  <si>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</si>
  <si>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</si>
  <si>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</si>
  <si>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</si>
  <si>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</si>
  <si>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</si>
  <si>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</si>
  <si>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</si>
  <si>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</si>
  <si>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</si>
  <si>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</si>
  <si>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</si>
  <si>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</si>
  <si>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</si>
  <si>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</si>
  <si>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</si>
  <si>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</si>
  <si>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</si>
  <si>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</si>
  <si>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</si>
  <si>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</si>
  <si>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</si>
  <si>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</si>
  <si>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</si>
  <si>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</si>
  <si>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</si>
  <si>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</si>
  <si>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</si>
  <si>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</si>
  <si>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</si>
  <si>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</si>
  <si>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</si>
  <si>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</si>
  <si>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</si>
  <si>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</si>
  <si>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</si>
  <si>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</si>
  <si>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</si>
  <si>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</si>
  <si>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</si>
  <si>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</si>
  <si>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</si>
  <si>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</si>
  <si>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</si>
  <si>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</si>
  <si>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</si>
  <si>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</si>
  <si>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</si>
  <si>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</si>
  <si>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</si>
  <si>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</si>
  <si>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</si>
  <si>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</si>
  <si>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</si>
  <si>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</si>
  <si>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</si>
  <si>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</si>
  <si>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</si>
  <si>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</si>
  <si>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</si>
  <si>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</si>
  <si>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</si>
  <si>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</si>
  <si>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</si>
  <si>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</si>
  <si>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</si>
  <si>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</si>
  <si>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</si>
  <si>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</si>
  <si>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</si>
  <si>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</si>
  <si>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</si>
  <si>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</si>
  <si>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</si>
  <si>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</si>
  <si>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</si>
  <si>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</si>
  <si>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</si>
  <si>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</si>
  <si>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</si>
  <si>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</si>
  <si>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</si>
  <si>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</si>
  <si>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</si>
  <si>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</si>
  <si>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</si>
  <si>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</si>
  <si>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</si>
  <si>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</si>
  <si>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</si>
  <si>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</si>
  <si>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</si>
  <si>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</si>
  <si>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</si>
  <si>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</si>
  <si>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</si>
  <si>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</si>
  <si>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</si>
  <si>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</si>
  <si>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</si>
  <si>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</si>
  <si>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</si>
  <si>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</si>
  <si>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</si>
  <si>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</si>
  <si>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</si>
  <si>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</si>
  <si>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</si>
  <si>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</si>
  <si>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</si>
  <si>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</si>
  <si>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</si>
  <si>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</si>
  <si>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</si>
  <si>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</si>
  <si>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</si>
  <si>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</si>
  <si>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</si>
  <si>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</si>
  <si>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</si>
  <si>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</si>
  <si>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</si>
  <si>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</si>
  <si>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</si>
  <si>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</si>
  <si>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</si>
  <si>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</si>
  <si>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</si>
  <si>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</si>
  <si>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</si>
  <si>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</si>
  <si>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</si>
  <si>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</si>
  <si>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</si>
  <si>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</si>
  <si>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</si>
  <si>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</si>
  <si>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</si>
  <si>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</si>
  <si>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</si>
  <si>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</si>
  <si>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</si>
  <si>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</si>
  <si>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</si>
  <si>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</si>
  <si>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</si>
  <si>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</si>
  <si>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</si>
  <si>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</si>
  <si>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</si>
  <si>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</si>
  <si>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</si>
  <si>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</si>
  <si>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</si>
  <si>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</si>
  <si>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</si>
  <si>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</si>
  <si>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</si>
  <si>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</si>
  <si>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</si>
  <si>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</si>
  <si>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</si>
  <si>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</si>
  <si>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</si>
  <si>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</si>
  <si>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</si>
  <si>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</si>
  <si>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</si>
  <si>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</si>
  <si>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</si>
  <si>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</si>
  <si>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</si>
  <si>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</si>
  <si>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</si>
  <si>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</si>
  <si>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</si>
  <si>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</si>
  <si>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</si>
  <si>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</si>
  <si>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</si>
  <si>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</si>
  <si>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</si>
  <si>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</si>
  <si>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</si>
  <si>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</si>
  <si>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</si>
  <si>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</si>
  <si>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</si>
  <si>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</si>
  <si>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</si>
  <si>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</si>
  <si>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</si>
  <si>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</si>
  <si>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</si>
  <si>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</si>
  <si>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</si>
  <si>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</si>
  <si>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</si>
  <si>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</si>
  <si>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</si>
  <si>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</si>
  <si>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</si>
  <si>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</si>
  <si>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</si>
  <si>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</si>
  <si>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</si>
  <si>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</si>
  <si>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</si>
  <si>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</si>
  <si>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</si>
  <si>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</si>
  <si>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</si>
  <si>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</si>
  <si>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</si>
  <si>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</si>
  <si>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</si>
  <si>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</si>
  <si>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</si>
  <si>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</si>
  <si>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</si>
  <si>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</si>
  <si>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</si>
  <si>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</si>
  <si>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</si>
  <si>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</si>
  <si>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</si>
  <si>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</si>
  <si>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</si>
  <si>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</si>
  <si>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</si>
  <si>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</si>
  <si>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</si>
  <si>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</si>
  <si>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</si>
  <si>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</si>
  <si>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</si>
  <si>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</si>
  <si>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</si>
  <si>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</si>
  <si>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</si>
  <si>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</si>
  <si>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</si>
  <si>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</si>
  <si>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</si>
  <si>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</si>
  <si>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</si>
  <si>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</si>
  <si>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</si>
  <si>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</si>
  <si>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</si>
  <si>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</si>
  <si>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</si>
  <si>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</si>
  <si>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</si>
  <si>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</si>
  <si>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</si>
  <si>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</si>
  <si>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</si>
  <si>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</si>
  <si>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</si>
  <si>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</si>
  <si>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</si>
  <si>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</si>
  <si>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</si>
  <si>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</si>
  <si>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</si>
  <si>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</si>
  <si>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</si>
  <si>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</si>
  <si>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</si>
  <si>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</si>
  <si>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</si>
  <si>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</si>
  <si>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</si>
  <si>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</si>
  <si>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</si>
  <si>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</si>
  <si>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</si>
  <si>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</si>
  <si>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</si>
  <si>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</si>
  <si>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</si>
  <si>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</si>
  <si>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</si>
  <si>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</si>
  <si>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</si>
  <si>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</si>
  <si>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</si>
  <si>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</si>
  <si>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</si>
  <si>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</si>
  <si>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</si>
  <si>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</si>
  <si>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</si>
  <si>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</si>
  <si>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</si>
  <si>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</si>
  <si>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</si>
  <si>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</si>
  <si>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</si>
  <si>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</si>
  <si>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</si>
  <si>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</si>
  <si>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</si>
  <si>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</si>
  <si>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</si>
  <si>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</si>
  <si>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</si>
  <si>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</si>
  <si>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</si>
  <si>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</si>
  <si>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</si>
  <si>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</si>
  <si>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</si>
  <si>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</si>
  <si>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</si>
  <si>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</si>
  <si>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</si>
  <si>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</si>
  <si>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</si>
  <si>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</si>
  <si>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</si>
  <si>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</si>
  <si>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</si>
  <si>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</si>
  <si>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</si>
  <si>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</si>
  <si>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</si>
  <si>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</si>
  <si>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</si>
  <si>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</si>
  <si>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</si>
  <si>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</si>
  <si>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</si>
  <si>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</si>
  <si>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</si>
  <si>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</si>
  <si>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</si>
  <si>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</si>
  <si>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</si>
  <si>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</si>
  <si>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</si>
  <si>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</si>
  <si>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</si>
  <si>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</si>
  <si>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</si>
  <si>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</si>
  <si>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</si>
  <si>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</si>
  <si>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</si>
  <si>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</si>
  <si>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</si>
  <si>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</si>
  <si>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</si>
  <si>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</si>
  <si>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</si>
  <si>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</si>
  <si>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</si>
  <si>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</si>
  <si>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</si>
  <si>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</si>
  <si>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</si>
  <si>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</si>
  <si>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</si>
  <si>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</si>
  <si>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</si>
  <si>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</si>
  <si>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</si>
  <si>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</si>
  <si>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</si>
  <si>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</si>
  <si>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</si>
  <si>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</si>
  <si>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</si>
  <si>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</si>
  <si>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</si>
  <si>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</si>
  <si>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</si>
  <si>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</si>
  <si>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</si>
  <si>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</si>
  <si>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</si>
  <si>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</si>
  <si>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</si>
  <si>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</si>
  <si>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</si>
  <si>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</si>
  <si>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</si>
  <si>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</si>
  <si>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</si>
  <si>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</si>
  <si>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</si>
  <si>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</si>
  <si>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</si>
  <si>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</si>
  <si>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</si>
  <si>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</si>
  <si>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</si>
  <si>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</si>
  <si>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</si>
  <si>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</si>
  <si>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</si>
  <si>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</si>
  <si>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</si>
  <si>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</si>
  <si>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</si>
  <si>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</si>
  <si>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</si>
  <si>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</si>
  <si>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</si>
  <si>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</si>
  <si>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</si>
  <si>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</si>
  <si>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</si>
  <si>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</si>
  <si>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</si>
  <si>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</si>
  <si>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</si>
  <si>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</si>
  <si>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</si>
  <si>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</si>
  <si>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</si>
  <si>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</si>
  <si>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</si>
  <si>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</si>
  <si>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</si>
  <si>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</si>
  <si>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</si>
  <si>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</si>
  <si>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</si>
  <si>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</si>
  <si>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</si>
  <si>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</si>
  <si>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</si>
  <si>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</si>
  <si>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</si>
  <si>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</si>
  <si>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</si>
  <si>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</si>
  <si>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</si>
  <si>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</si>
  <si>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</si>
  <si>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</si>
  <si>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</si>
  <si>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</si>
  <si>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</si>
  <si>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</si>
  <si>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</si>
  <si>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</si>
  <si>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</si>
  <si>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</si>
  <si>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</si>
  <si>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</si>
  <si>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</si>
  <si>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</si>
  <si>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</si>
  <si>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</si>
  <si>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</si>
  <si>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</si>
  <si>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</si>
  <si>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</si>
  <si>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</si>
  <si>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</si>
  <si>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</si>
  <si>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</si>
  <si>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</si>
  <si>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</si>
  <si>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</si>
  <si>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</si>
  <si>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</si>
  <si>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</si>
  <si>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</si>
  <si>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</si>
  <si>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</si>
  <si>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</si>
  <si>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</si>
  <si>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</si>
  <si>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</si>
  <si>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</si>
  <si>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</si>
  <si>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</si>
  <si>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</si>
  <si>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</si>
  <si>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</si>
  <si>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</si>
  <si>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</si>
  <si>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</si>
  <si>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</si>
  <si>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</si>
  <si>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</si>
  <si>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</si>
  <si>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</si>
  <si>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</si>
  <si>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</si>
  <si>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</si>
  <si>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</si>
  <si>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</si>
  <si>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</si>
  <si>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</si>
  <si>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</si>
  <si>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</si>
  <si>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</si>
  <si>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</si>
  <si>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</si>
  <si>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</si>
  <si>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</si>
  <si>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</si>
  <si>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</si>
  <si>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</si>
  <si>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</si>
  <si>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</si>
  <si>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</si>
  <si>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</si>
  <si>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</si>
  <si>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</si>
  <si>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</si>
  <si>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</si>
  <si>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</si>
  <si>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</si>
  <si>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</si>
  <si>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</si>
  <si>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</si>
  <si>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</si>
  <si>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</si>
  <si>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</si>
  <si>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</si>
  <si>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</si>
  <si>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</si>
  <si>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</si>
  <si>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</si>
  <si>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</si>
  <si>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</si>
  <si>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</si>
  <si>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</si>
  <si>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</si>
  <si>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</si>
  <si>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</si>
  <si>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</si>
  <si>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</si>
  <si>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</si>
  <si>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</si>
  <si>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</si>
  <si>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</si>
  <si>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</si>
  <si>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</si>
  <si>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</si>
  <si>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</si>
  <si>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</si>
  <si>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</si>
  <si>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</si>
  <si>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</si>
  <si>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</si>
  <si>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</si>
  <si>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</si>
  <si>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</si>
  <si>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</si>
  <si>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</si>
  <si>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</si>
  <si>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</si>
  <si>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</si>
  <si>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</si>
  <si>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</si>
  <si>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</si>
  <si>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</si>
  <si>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</si>
  <si>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</si>
  <si>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</si>
  <si>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</si>
  <si>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</si>
  <si>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</si>
  <si>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</si>
  <si>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</si>
  <si>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</si>
  <si>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</si>
  <si>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</si>
  <si>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</si>
  <si>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</si>
  <si>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</si>
  <si>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</si>
  <si>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</si>
  <si>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</si>
  <si>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</si>
  <si>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</si>
  <si>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</si>
  <si>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</si>
  <si>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</si>
  <si>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</si>
  <si>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</si>
  <si>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</si>
  <si>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</si>
  <si>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</si>
  <si>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</si>
  <si>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</si>
  <si>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</si>
  <si>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</si>
  <si>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</si>
  <si>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</si>
  <si>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</si>
  <si>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</si>
  <si>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</si>
  <si>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</si>
  <si>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</si>
  <si>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</si>
  <si>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</si>
  <si>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</si>
  <si>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</si>
  <si>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</si>
  <si>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</si>
  <si>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</si>
  <si>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</si>
  <si>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</si>
  <si>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</si>
  <si>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</si>
  <si>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</si>
  <si>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</si>
  <si>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</si>
  <si>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</si>
  <si>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</si>
  <si>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</si>
  <si>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</si>
  <si>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</si>
  <si>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</si>
  <si>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</si>
  <si>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</si>
  <si>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</si>
  <si>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</si>
  <si>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</si>
  <si>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</si>
  <si>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</si>
  <si>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</si>
  <si>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</si>
  <si>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</si>
  <si>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</si>
  <si>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</si>
  <si>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</si>
  <si>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</si>
  <si>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</si>
  <si>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</si>
  <si>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</si>
  <si>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</si>
  <si>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</si>
  <si>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</si>
  <si>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</si>
  <si>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</si>
  <si>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</si>
  <si>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</si>
  <si>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</si>
  <si>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</si>
  <si>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</si>
  <si>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</si>
  <si>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</si>
  <si>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</si>
  <si>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</si>
  <si>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</si>
  <si>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</si>
  <si>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</si>
  <si>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</si>
  <si>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</si>
  <si>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</si>
  <si>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</si>
  <si>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</si>
  <si>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</si>
  <si>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</si>
  <si>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</si>
  <si>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</si>
  <si>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</si>
  <si>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</si>
  <si>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</si>
  <si>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</si>
  <si>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</si>
  <si>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</si>
  <si>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</si>
  <si>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</si>
  <si>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</si>
  <si>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</si>
  <si>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</si>
  <si>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</si>
  <si>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</si>
  <si>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</si>
  <si>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</si>
  <si>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</si>
  <si>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</si>
  <si>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</si>
  <si>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</si>
  <si>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</si>
  <si>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</si>
  <si>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</si>
  <si>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</si>
  <si>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</si>
  <si>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</si>
  <si>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</si>
  <si>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</si>
  <si>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</si>
  <si>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</si>
  <si>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</si>
  <si>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</si>
  <si>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</si>
  <si>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</si>
  <si>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</si>
  <si>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</si>
  <si>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</si>
  <si>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</si>
  <si>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</si>
  <si>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</si>
  <si>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</si>
  <si>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</si>
  <si>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</si>
  <si>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</si>
  <si>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</si>
  <si>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</si>
  <si>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</si>
  <si>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</si>
  <si>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</si>
  <si>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</si>
  <si>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</si>
  <si>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</si>
  <si>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</si>
  <si>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</si>
  <si>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</si>
  <si>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</si>
  <si>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</si>
  <si>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</si>
  <si>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</si>
  <si>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</si>
  <si>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</si>
  <si>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</si>
  <si>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</si>
  <si>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</si>
  <si>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</si>
  <si>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</si>
  <si>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</si>
  <si>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</si>
  <si>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</si>
  <si>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</si>
  <si>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</si>
  <si>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</si>
  <si>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</si>
  <si>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</si>
  <si>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</si>
  <si>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</si>
  <si>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</si>
  <si>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</si>
  <si>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</si>
  <si>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</si>
  <si>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</si>
  <si>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</si>
  <si>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</si>
  <si>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</si>
  <si>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</si>
  <si>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</si>
  <si>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</si>
  <si>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</si>
  <si>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</si>
  <si>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</si>
  <si>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</si>
  <si>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</si>
  <si>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</si>
  <si>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</si>
  <si>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</si>
  <si>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</si>
  <si>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</si>
  <si>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</si>
  <si>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</si>
  <si>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</si>
  <si>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</si>
  <si>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</si>
  <si>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</si>
  <si>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</si>
  <si>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</si>
  <si>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</si>
  <si>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</si>
  <si>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</si>
  <si>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</si>
  <si>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</si>
  <si>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</si>
  <si>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</si>
  <si>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</si>
  <si>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</si>
  <si>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</si>
  <si>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</si>
  <si>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</si>
  <si>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</si>
  <si>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</si>
  <si>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</si>
  <si>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</si>
  <si>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</si>
  <si>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</si>
  <si>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</si>
  <si>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</si>
  <si>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</si>
  <si>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</si>
  <si>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</si>
  <si>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</si>
  <si>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</si>
  <si>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</si>
  <si>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</si>
  <si>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</si>
  <si>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</si>
  <si>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</si>
  <si>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</si>
  <si>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</si>
  <si>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</si>
  <si>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</si>
  <si>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</si>
  <si>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</si>
  <si>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</si>
  <si>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</si>
  <si>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</si>
  <si>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</si>
  <si>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</si>
  <si>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</si>
  <si>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</si>
  <si>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</si>
  <si>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</si>
  <si>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</si>
  <si>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</si>
  <si>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</si>
  <si>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</si>
  <si>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</si>
  <si>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</si>
  <si>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</si>
  <si>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</si>
  <si>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</si>
  <si>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</si>
  <si>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</si>
  <si>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</si>
  <si>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</si>
  <si>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</si>
  <si>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</si>
  <si>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</si>
  <si>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</si>
  <si>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</si>
  <si>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</si>
  <si>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</si>
  <si>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</si>
  <si>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</si>
  <si>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</si>
  <si>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</si>
  <si>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</si>
  <si>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</si>
  <si>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</si>
  <si>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</si>
  <si>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</si>
  <si>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</si>
  <si>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</si>
  <si>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</si>
  <si>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</si>
  <si>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</si>
  <si>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</si>
  <si>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</si>
  <si>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</si>
  <si>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</si>
  <si>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</si>
  <si>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</si>
  <si>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</si>
  <si>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</si>
  <si>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</si>
  <si>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</si>
  <si>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</si>
  <si>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</si>
  <si>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</si>
  <si>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</si>
  <si>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</si>
  <si>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</si>
  <si>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</si>
  <si>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</si>
  <si>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</si>
  <si>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</si>
  <si>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</si>
  <si>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</si>
  <si>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</si>
  <si>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</si>
  <si>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</si>
  <si>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</si>
  <si>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</si>
  <si>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</si>
  <si>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</si>
  <si>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</si>
  <si>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</si>
  <si>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</si>
  <si>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</si>
  <si>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</si>
  <si>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</si>
  <si>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</si>
  <si>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</si>
  <si>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</si>
  <si>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</si>
  <si>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</si>
  <si>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</si>
  <si>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</si>
  <si>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</si>
  <si>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</si>
  <si>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</si>
  <si>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</si>
  <si>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</si>
  <si>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</si>
  <si>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</si>
  <si>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</si>
  <si>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</si>
  <si>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</si>
  <si>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</si>
  <si>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</si>
  <si>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</si>
  <si>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</si>
  <si>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</si>
  <si>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</si>
  <si>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</si>
  <si>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</si>
  <si>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</si>
  <si>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</si>
  <si>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</si>
  <si>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</si>
  <si>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</si>
  <si>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</si>
  <si>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</si>
  <si>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</si>
  <si>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</si>
  <si>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</si>
  <si>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</si>
  <si>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</si>
  <si>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</si>
  <si>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</si>
  <si>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</si>
  <si>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</si>
  <si>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</si>
  <si>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</si>
  <si>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</si>
  <si>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</si>
  <si>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</si>
  <si>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</si>
  <si>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</si>
  <si>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</si>
  <si>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</si>
  <si>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</si>
  <si>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</si>
  <si>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</si>
  <si>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</si>
  <si>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</si>
  <si>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</si>
  <si>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</si>
  <si>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</si>
  <si>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</si>
  <si>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</si>
  <si>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</si>
  <si>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</si>
  <si>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</si>
  <si>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</si>
  <si>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</si>
  <si>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</si>
  <si>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</si>
  <si>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</si>
  <si>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</si>
  <si>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</si>
  <si>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</si>
  <si>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</si>
  <si>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</si>
  <si>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</si>
  <si>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</si>
  <si>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</si>
  <si>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</si>
  <si>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</si>
  <si>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</si>
  <si>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</si>
  <si>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</si>
  <si>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</si>
  <si>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</si>
  <si>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</si>
  <si>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</si>
  <si>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</si>
  <si>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</si>
  <si>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</si>
  <si>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</si>
  <si>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</si>
  <si>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</si>
  <si>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</si>
  <si>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</si>
  <si>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</si>
  <si>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</si>
  <si>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</si>
  <si>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</si>
  <si>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</si>
  <si>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</si>
  <si>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</si>
  <si>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</si>
  <si>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</si>
  <si>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</si>
  <si>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</si>
  <si>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</si>
  <si>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</si>
  <si>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</si>
  <si>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</si>
  <si>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</si>
  <si>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</si>
  <si>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</si>
  <si>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</si>
  <si>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</si>
  <si>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</si>
  <si>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</si>
  <si>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</si>
  <si>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</si>
  <si>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</si>
  <si>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</si>
  <si>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</si>
  <si>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</si>
  <si>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</si>
  <si>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</si>
  <si>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</si>
  <si>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</si>
  <si>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</si>
  <si>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</si>
  <si>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</si>
  <si>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</si>
  <si>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</si>
  <si>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</si>
  <si>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</si>
  <si>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</si>
  <si>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</si>
  <si>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</si>
  <si>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</si>
  <si>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</si>
  <si>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</si>
  <si>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</si>
  <si>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</si>
  <si>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</si>
  <si>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</si>
  <si>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</si>
  <si>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</si>
  <si>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</si>
  <si>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</si>
  <si>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</si>
  <si>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</si>
  <si>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</si>
  <si>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</si>
  <si>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</si>
  <si>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</si>
  <si>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</si>
  <si>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</si>
  <si>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</si>
  <si>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</si>
  <si>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</si>
  <si>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</si>
  <si>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</si>
  <si>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</si>
  <si>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</si>
  <si>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</si>
  <si>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</si>
  <si>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</si>
  <si>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</si>
  <si>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</si>
  <si>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</si>
  <si>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</si>
  <si>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</si>
  <si>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</si>
  <si>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</si>
  <si>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</si>
  <si>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</si>
  <si>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</si>
  <si>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</si>
  <si>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</si>
  <si>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</si>
  <si>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</si>
  <si>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</si>
  <si>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</si>
  <si>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</si>
  <si>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</si>
  <si>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</si>
  <si>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</si>
  <si>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</si>
  <si>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</si>
  <si>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</si>
  <si>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</si>
  <si>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</si>
  <si>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</si>
  <si>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</si>
  <si>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</si>
  <si>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</si>
  <si>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</si>
  <si>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</si>
  <si>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</si>
  <si>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</si>
  <si>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</si>
  <si>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</si>
  <si>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</si>
  <si>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</si>
  <si>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</si>
  <si>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</si>
  <si>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</si>
  <si>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</si>
  <si>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</si>
  <si>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</si>
  <si>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</si>
  <si>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</si>
  <si>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</si>
  <si>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</si>
  <si>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</si>
  <si>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</si>
  <si>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</si>
  <si>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</si>
  <si>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</si>
  <si>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</si>
  <si>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</si>
  <si>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</si>
  <si>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</si>
  <si>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</si>
  <si>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</si>
  <si>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</si>
  <si>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</si>
  <si>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</si>
  <si>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</si>
  <si>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</si>
  <si>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</si>
  <si>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</si>
  <si>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</si>
  <si>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</si>
  <si>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</si>
  <si>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</si>
  <si>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</si>
  <si>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</si>
  <si>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</si>
  <si>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</si>
  <si>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</si>
  <si>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</si>
  <si>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</si>
  <si>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</si>
  <si>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</si>
  <si>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</si>
  <si>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</si>
  <si>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</si>
  <si>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</si>
  <si>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</si>
  <si>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</si>
  <si>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</si>
  <si>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</si>
  <si>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</si>
  <si>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</si>
  <si>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</si>
  <si>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</si>
  <si>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</si>
  <si>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</si>
  <si>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</si>
  <si>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</si>
  <si>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</si>
  <si>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</si>
  <si>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</si>
  <si>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</si>
  <si>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</si>
  <si>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</si>
  <si>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</si>
  <si>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</si>
  <si>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</si>
  <si>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</si>
  <si>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</si>
  <si>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</si>
  <si>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</si>
  <si>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</si>
  <si>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</si>
  <si>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</si>
  <si>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</si>
  <si>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</si>
  <si>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</si>
  <si>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</si>
  <si>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</si>
  <si>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</si>
  <si>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</si>
  <si>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</si>
  <si>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</si>
  <si>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</si>
  <si>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</si>
  <si>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</si>
  <si>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</si>
  <si>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</si>
  <si>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</si>
  <si>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</si>
  <si>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</si>
  <si>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</si>
  <si>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</si>
  <si>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</si>
  <si>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</si>
  <si>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</si>
  <si>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</si>
  <si>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</si>
  <si>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</si>
  <si>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</si>
  <si>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</si>
  <si>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</si>
  <si>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</si>
  <si>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</si>
  <si>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</si>
  <si>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</si>
  <si>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</si>
  <si>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</si>
  <si>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</si>
  <si>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</si>
  <si>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</si>
  <si>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</si>
  <si>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</si>
  <si>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</si>
  <si>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</si>
  <si>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</si>
  <si>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</si>
  <si>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</si>
  <si>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</si>
  <si>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</si>
  <si>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</si>
  <si>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</si>
  <si>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</si>
  <si>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</si>
  <si>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</si>
  <si>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</si>
  <si>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</si>
  <si>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</si>
  <si>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</si>
  <si>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</si>
  <si>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</si>
  <si>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</si>
  <si>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</si>
  <si>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</si>
  <si>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</si>
  <si>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</si>
  <si>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</si>
  <si>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</si>
  <si>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</si>
  <si>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</si>
  <si>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</si>
  <si>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</si>
  <si>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</si>
  <si>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</si>
  <si>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</si>
  <si>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</si>
  <si>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</si>
  <si>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</si>
  <si>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</si>
  <si>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</si>
  <si>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</si>
  <si>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</si>
  <si>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</si>
  <si>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</si>
  <si>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</si>
  <si>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</si>
  <si>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</si>
  <si>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</si>
  <si>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</si>
  <si>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</si>
  <si>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</si>
  <si>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</si>
  <si>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</si>
  <si>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</si>
  <si>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</si>
  <si>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</si>
  <si>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</si>
  <si>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</si>
  <si>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</si>
  <si>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</si>
  <si>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</si>
  <si>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</si>
  <si>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</si>
  <si>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</si>
  <si>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</si>
  <si>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</si>
  <si>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</si>
  <si>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</si>
  <si>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</si>
  <si>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</si>
  <si>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</si>
  <si>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</si>
  <si>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</si>
  <si>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</si>
  <si>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</si>
  <si>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</si>
  <si>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</si>
  <si>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</si>
  <si>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</si>
  <si>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</si>
  <si>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</si>
  <si>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</si>
  <si>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</si>
  <si>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</si>
  <si>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</si>
  <si>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</si>
  <si>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</si>
  <si>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</si>
  <si>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</si>
  <si>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</si>
  <si>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</si>
  <si>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</si>
  <si>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</si>
  <si>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</si>
  <si>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</si>
  <si>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</si>
  <si>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</si>
  <si>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</si>
  <si>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</si>
  <si>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</si>
  <si>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</si>
  <si>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</si>
  <si>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</si>
  <si>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</si>
  <si>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</si>
  <si>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</si>
  <si>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</si>
  <si>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</si>
  <si>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</si>
  <si>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</si>
  <si>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</si>
  <si>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</si>
  <si>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</si>
  <si>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</si>
  <si>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</si>
  <si>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</si>
  <si>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</si>
  <si>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</si>
  <si>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</si>
  <si>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</si>
  <si>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</si>
  <si>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</si>
  <si>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</si>
  <si>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</si>
  <si>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</si>
  <si>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</si>
  <si>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</si>
  <si>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</si>
  <si>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</si>
  <si>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</si>
  <si>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</si>
  <si>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</si>
  <si>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</si>
  <si>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</si>
  <si>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</si>
  <si>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</si>
  <si>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</si>
  <si>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</si>
  <si>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</si>
  <si>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</si>
  <si>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</si>
  <si>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</si>
  <si>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</si>
  <si>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</si>
  <si>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</si>
  <si>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</si>
  <si>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</si>
  <si>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</si>
  <si>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</si>
  <si>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</si>
  <si>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</si>
  <si>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</si>
  <si>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</si>
  <si>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</si>
  <si>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</si>
  <si>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</si>
  <si>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</si>
  <si>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</si>
  <si>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</si>
  <si>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</si>
  <si>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</si>
  <si>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</si>
  <si>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</si>
  <si>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</si>
  <si>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</si>
  <si>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</si>
  <si>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</si>
  <si>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</si>
  <si>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</si>
  <si>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</si>
  <si>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</si>
  <si>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</si>
  <si>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</si>
  <si>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</si>
  <si>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</si>
  <si>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</si>
  <si>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</si>
  <si>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</si>
  <si>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</si>
  <si>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</si>
  <si>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</si>
  <si>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</si>
  <si>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</si>
  <si>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</si>
  <si>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</si>
  <si>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</si>
  <si>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</si>
  <si>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</si>
  <si>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</si>
  <si>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</si>
  <si>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</si>
  <si>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</si>
  <si>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</si>
  <si>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</si>
  <si>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</si>
  <si>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</si>
  <si>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</si>
  <si>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</si>
  <si>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</si>
  <si>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</si>
  <si>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</si>
  <si>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</si>
  <si>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</si>
  <si>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</si>
  <si>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</si>
  <si>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</si>
  <si>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</si>
  <si>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</si>
  <si>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</si>
  <si>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</si>
  <si>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</si>
  <si>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</si>
  <si>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</si>
  <si>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</si>
  <si>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</si>
  <si>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</si>
  <si>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</si>
  <si>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</si>
  <si>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</si>
  <si>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</si>
  <si>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</si>
  <si>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</si>
  <si>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</si>
  <si>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</si>
  <si>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</si>
  <si>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</si>
  <si>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</si>
  <si>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</si>
  <si>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</si>
  <si>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</si>
  <si>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</si>
  <si>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</si>
  <si>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</si>
  <si>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</si>
  <si>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</si>
  <si>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</si>
  <si>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</si>
  <si>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</si>
  <si>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</si>
  <si>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</si>
  <si>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</si>
  <si>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</si>
  <si>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</si>
  <si>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</si>
  <si>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</si>
  <si>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</si>
  <si>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</si>
  <si>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</si>
  <si>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</si>
  <si>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</si>
  <si>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</si>
  <si>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</si>
  <si>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</si>
  <si>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</si>
  <si>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</si>
  <si>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</si>
  <si>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</si>
  <si>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</si>
  <si>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</si>
  <si>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</si>
  <si>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</si>
  <si>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</si>
  <si>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</si>
  <si>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</si>
  <si>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</si>
  <si>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</si>
  <si>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</si>
  <si>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</si>
  <si>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</si>
  <si>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</si>
  <si>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</si>
  <si>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</si>
  <si>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</si>
  <si>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</si>
  <si>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</si>
  <si>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</si>
  <si>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</si>
  <si>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</si>
  <si>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</si>
  <si>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</si>
  <si>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</si>
  <si>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</si>
  <si>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</si>
  <si>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</si>
  <si>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</si>
  <si>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</si>
  <si>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</si>
  <si>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</si>
  <si>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</si>
  <si>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</si>
  <si>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</si>
  <si>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</si>
  <si>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</si>
  <si>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</si>
  <si>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</si>
  <si>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</si>
  <si>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</si>
  <si>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</si>
  <si>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</si>
  <si>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</si>
  <si>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</si>
  <si>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</si>
  <si>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</si>
  <si>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</si>
  <si>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</si>
  <si>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</si>
  <si>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</si>
  <si>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</si>
  <si>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</si>
  <si>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</si>
  <si>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</si>
  <si>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</si>
  <si>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</si>
  <si>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</si>
  <si>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</si>
  <si>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</si>
  <si>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</si>
  <si>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</si>
  <si>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</si>
  <si>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</si>
  <si>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</si>
  <si>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</si>
  <si>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</si>
  <si>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</si>
  <si>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</si>
  <si>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</si>
  <si>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</si>
  <si>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</si>
  <si>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</si>
  <si>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</si>
  <si>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</si>
  <si>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</si>
  <si>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</si>
  <si>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</si>
  <si>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</si>
  <si>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</si>
  <si>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</si>
  <si>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</si>
  <si>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</si>
  <si>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</si>
  <si>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</si>
  <si>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</si>
  <si>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</si>
  <si>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</si>
  <si>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</si>
  <si>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</si>
  <si>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</si>
  <si>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</si>
  <si>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</si>
  <si>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</si>
  <si>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</si>
  <si>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</si>
  <si>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</si>
  <si>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</si>
  <si>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</si>
  <si>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</si>
  <si>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</si>
  <si>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</si>
  <si>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</si>
  <si>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</si>
  <si>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</si>
  <si>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</si>
  <si>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</si>
  <si>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</si>
  <si>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</si>
  <si>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</si>
  <si>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</si>
  <si>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</si>
  <si>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</si>
  <si>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</si>
  <si>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</si>
  <si>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</si>
  <si>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</si>
  <si>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</si>
  <si>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</si>
  <si>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</si>
  <si>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</si>
  <si>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</si>
  <si>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</si>
  <si>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</si>
  <si>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</si>
  <si>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</si>
  <si>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</si>
  <si>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</si>
  <si>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</si>
  <si>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</si>
  <si>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</si>
  <si>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</si>
  <si>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</si>
  <si>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</si>
  <si>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</si>
  <si>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</si>
  <si>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</si>
  <si>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</si>
  <si>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</si>
  <si>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</si>
  <si>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</si>
  <si>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</si>
  <si>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</si>
  <si>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</si>
  <si>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</si>
  <si>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</si>
  <si>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</si>
  <si>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</si>
  <si>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</si>
  <si>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</si>
  <si>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</si>
  <si>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</si>
  <si>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</si>
  <si>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</si>
  <si>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</si>
  <si>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</si>
  <si>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</si>
  <si>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</si>
  <si>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</si>
  <si>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</si>
  <si>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</si>
  <si>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</si>
  <si>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</si>
  <si>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</si>
  <si>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</si>
  <si>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</si>
  <si>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</si>
  <si>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</si>
  <si>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</si>
  <si>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</si>
  <si>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</si>
  <si>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</si>
  <si>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</si>
  <si>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</si>
  <si>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</si>
  <si>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</si>
  <si>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</si>
  <si>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</si>
  <si>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</si>
  <si>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</si>
  <si>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</si>
  <si>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</si>
  <si>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</si>
  <si>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</si>
  <si>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</si>
  <si>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</si>
  <si>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</si>
  <si>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</si>
  <si>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</si>
  <si>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</si>
  <si>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</si>
  <si>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</si>
  <si>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</si>
  <si>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</si>
  <si>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</si>
  <si>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</si>
  <si>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</si>
  <si>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</si>
  <si>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</si>
  <si>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</si>
  <si>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</si>
  <si>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</si>
  <si>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</si>
  <si>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</si>
  <si>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</si>
  <si>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</si>
  <si>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</si>
  <si>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</si>
  <si>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</si>
  <si>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</si>
  <si>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</si>
  <si>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</si>
  <si>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</si>
  <si>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</si>
  <si>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</si>
  <si>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</si>
  <si>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</si>
  <si>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</si>
  <si>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</si>
  <si>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</si>
  <si>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</si>
  <si>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</si>
  <si>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</si>
  <si>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</si>
  <si>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</si>
  <si>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</si>
  <si>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</si>
  <si>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</si>
  <si>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</si>
  <si>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</si>
  <si>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</si>
  <si>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</si>
  <si>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</si>
  <si>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</si>
  <si>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</si>
  <si>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</si>
  <si>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</si>
  <si>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</si>
  <si>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</si>
  <si>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</si>
  <si>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</si>
  <si>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</si>
  <si>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</si>
  <si>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</si>
  <si>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</si>
  <si>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</si>
  <si>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</si>
  <si>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</si>
  <si>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</si>
  <si>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</si>
  <si>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</si>
  <si>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</si>
  <si>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</si>
  <si>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</si>
  <si>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</si>
  <si>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</si>
  <si>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</si>
  <si>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</si>
  <si>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</si>
  <si>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</si>
  <si>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</si>
  <si>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</si>
  <si>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</si>
  <si>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</si>
  <si>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</si>
  <si>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</si>
  <si>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</si>
  <si>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</si>
  <si>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</si>
  <si>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</si>
  <si>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</si>
  <si>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</si>
  <si>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</si>
  <si>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</si>
  <si>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</si>
  <si>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</si>
  <si>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</si>
  <si>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</si>
  <si>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</si>
  <si>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</si>
  <si>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</si>
  <si>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</si>
  <si>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</si>
  <si>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</si>
  <si>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</si>
  <si>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</si>
  <si>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</si>
  <si>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</si>
  <si>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</si>
  <si>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</si>
  <si>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</si>
  <si>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</si>
  <si>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</si>
  <si>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</si>
  <si>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</si>
  <si>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</si>
  <si>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</si>
  <si>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</si>
  <si>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</si>
  <si>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</si>
  <si>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</si>
  <si>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</si>
  <si>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</si>
  <si>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</si>
  <si>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</si>
  <si>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</si>
  <si>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</si>
  <si>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</si>
  <si>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</si>
  <si>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</si>
  <si>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</si>
  <si>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</si>
  <si>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</si>
  <si>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</si>
  <si>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</si>
  <si>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</si>
  <si>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</si>
  <si>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</si>
  <si>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</si>
  <si>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</si>
  <si>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</si>
  <si>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</si>
  <si>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</si>
  <si>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</si>
  <si>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</si>
  <si>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</si>
  <si>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</si>
  <si>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</si>
  <si>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</si>
  <si>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</si>
  <si>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</si>
  <si>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</si>
  <si>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</si>
  <si>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</si>
  <si>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</si>
  <si>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</si>
  <si>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</si>
  <si>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</si>
  <si>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</si>
  <si>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</si>
  <si>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</si>
  <si>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</si>
  <si>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</si>
  <si>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</si>
  <si>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</si>
  <si>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</si>
  <si>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</si>
  <si>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</si>
  <si>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</si>
  <si>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</si>
  <si>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</si>
  <si>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</si>
  <si>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</si>
  <si>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</si>
  <si>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</si>
  <si>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</si>
  <si>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</si>
  <si>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</si>
  <si>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</si>
  <si>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</si>
  <si>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</si>
  <si>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</si>
  <si>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</si>
  <si>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</si>
  <si>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</si>
  <si>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</si>
  <si>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</si>
  <si>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</si>
  <si>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</si>
  <si>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</si>
  <si>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</si>
  <si>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</si>
  <si>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</si>
  <si>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</si>
  <si>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</si>
  <si>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</si>
  <si>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</si>
  <si>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</si>
  <si>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</si>
  <si>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</si>
  <si>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</si>
  <si>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</si>
  <si>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</si>
  <si>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</si>
  <si>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</si>
  <si>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</si>
  <si>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</si>
  <si>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</si>
  <si>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</si>
  <si>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</si>
  <si>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</si>
  <si>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</si>
  <si>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</si>
  <si>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</si>
  <si>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</si>
  <si>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</si>
  <si>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</si>
  <si>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</si>
  <si>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</si>
  <si>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</si>
  <si>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</si>
  <si>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</si>
  <si>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</si>
  <si>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</si>
  <si>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</si>
  <si>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</si>
  <si>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</si>
  <si>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</si>
  <si>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</si>
  <si>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</si>
  <si>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</si>
  <si>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</si>
  <si>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</si>
  <si>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</si>
  <si>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</si>
  <si>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</si>
  <si>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</si>
  <si>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</si>
  <si>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</si>
  <si>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</si>
  <si>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</si>
  <si>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</si>
  <si>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</si>
  <si>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</si>
  <si>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</si>
  <si>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</si>
  <si>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</si>
  <si>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</si>
  <si>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</si>
  <si>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</si>
  <si>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</si>
  <si>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</si>
  <si>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</si>
  <si>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</si>
  <si>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</si>
  <si>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</si>
  <si>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</si>
  <si>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</si>
  <si>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</si>
  <si>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</si>
  <si>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</si>
  <si>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</si>
  <si>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</si>
  <si>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</si>
  <si>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</si>
  <si>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</si>
  <si>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</si>
  <si>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</si>
  <si>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</si>
  <si>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</si>
  <si>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</si>
  <si>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</si>
  <si>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</si>
  <si>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</si>
  <si>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</si>
  <si>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</si>
  <si>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</si>
  <si>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</si>
  <si>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</si>
  <si>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</si>
  <si>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</si>
  <si>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</si>
  <si>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</si>
  <si>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</si>
  <si>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</si>
  <si>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</si>
  <si>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</si>
  <si>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</si>
  <si>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</si>
  <si>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</si>
  <si>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</si>
  <si>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</si>
  <si>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</si>
  <si>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</si>
  <si>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</si>
  <si>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</si>
  <si>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</si>
  <si>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</si>
  <si>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</si>
  <si>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</si>
  <si>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</si>
  <si>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</si>
  <si>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</si>
  <si>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</si>
  <si>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</si>
  <si>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</si>
  <si>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</si>
  <si>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</si>
  <si>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</si>
  <si>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</si>
  <si>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</si>
  <si>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</si>
  <si>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</si>
  <si>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</si>
  <si>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</si>
  <si>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</si>
  <si>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</si>
  <si>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</si>
  <si>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</si>
  <si>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</si>
  <si>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</si>
  <si>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</si>
  <si>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</si>
  <si>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</si>
  <si>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</si>
  <si>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</si>
  <si>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</si>
  <si>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</si>
  <si>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</si>
  <si>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</si>
  <si>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</si>
  <si>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</si>
  <si>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</si>
  <si>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</si>
  <si>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</si>
  <si>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</si>
  <si>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</si>
  <si>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</si>
  <si>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</si>
  <si>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</si>
  <si>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</si>
  <si>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</si>
  <si>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</si>
  <si>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</si>
  <si>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</si>
  <si>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</si>
  <si>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</si>
  <si>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</si>
  <si>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</si>
  <si>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</si>
  <si>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</si>
  <si>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</si>
  <si>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</si>
  <si>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</si>
  <si>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</si>
  <si>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</si>
  <si>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</si>
  <si>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</si>
  <si>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</si>
  <si>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</si>
  <si>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</si>
  <si>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</si>
  <si>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</si>
  <si>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</si>
  <si>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</si>
  <si>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</si>
  <si>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</si>
  <si>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</si>
  <si>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</si>
  <si>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</si>
  <si>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</si>
  <si>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</si>
  <si>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</si>
  <si>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</si>
  <si>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</si>
  <si>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</si>
  <si>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</si>
  <si>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</si>
  <si>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</si>
  <si>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</si>
  <si>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</si>
  <si>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</si>
  <si>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</si>
  <si>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</si>
  <si>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</si>
  <si>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</si>
  <si>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</si>
  <si>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</si>
  <si>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</si>
  <si>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</si>
  <si>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</si>
  <si>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</si>
  <si>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</si>
  <si>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</si>
  <si>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</si>
  <si>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</si>
  <si>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</si>
  <si>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</si>
  <si>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</si>
  <si>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</si>
  <si>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</si>
  <si>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</si>
  <si>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</si>
  <si>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</si>
  <si>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</si>
  <si>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</si>
  <si>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</si>
  <si>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</si>
  <si>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</si>
  <si>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</si>
  <si>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</si>
  <si>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</si>
  <si>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</si>
  <si>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</si>
  <si>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</si>
  <si>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</si>
  <si>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</si>
  <si>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</si>
  <si>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</si>
  <si>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</si>
  <si>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</si>
  <si>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</si>
  <si>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</si>
  <si>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</si>
  <si>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</si>
  <si>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</si>
  <si>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</si>
  <si>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</si>
  <si>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</si>
  <si>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</si>
  <si>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</si>
  <si>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</si>
  <si>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</si>
  <si>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</si>
  <si>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</si>
  <si>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</si>
  <si>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</si>
  <si>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</si>
  <si>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</si>
  <si>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</si>
  <si>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</si>
  <si>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</si>
  <si>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</si>
  <si>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</si>
  <si>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</si>
  <si>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</si>
  <si>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</si>
  <si>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</si>
  <si>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</si>
  <si>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</si>
  <si>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</si>
  <si>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</si>
  <si>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</si>
  <si>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</si>
  <si>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</si>
  <si>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</si>
  <si>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</si>
  <si>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</si>
  <si>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</si>
  <si>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</si>
  <si>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</si>
  <si>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</si>
  <si>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</si>
  <si>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</si>
  <si>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</si>
  <si>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</si>
  <si>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</si>
  <si>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</si>
  <si>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</si>
  <si>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</si>
  <si>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</si>
  <si>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</si>
  <si>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</si>
  <si>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</si>
  <si>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</si>
  <si>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</si>
  <si>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</si>
  <si>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</si>
  <si>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</si>
  <si>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</si>
  <si>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</si>
  <si>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</si>
  <si>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</si>
  <si>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</si>
  <si>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</si>
  <si>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</si>
  <si>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</si>
  <si>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</si>
  <si>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</si>
  <si>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</si>
  <si>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</si>
  <si>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</si>
  <si>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</si>
  <si>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</si>
  <si>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</si>
  <si>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</si>
  <si>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</si>
  <si>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</si>
  <si>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</si>
  <si>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</si>
  <si>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</si>
  <si>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</si>
  <si>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</si>
  <si>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</si>
  <si>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</si>
  <si>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</si>
  <si>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</si>
  <si>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</si>
  <si>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</si>
  <si>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</si>
  <si>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</si>
  <si>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</si>
  <si>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</si>
  <si>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</si>
  <si>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</si>
  <si>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</si>
  <si>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</si>
  <si>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</si>
  <si>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</si>
  <si>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</si>
  <si>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</si>
  <si>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</si>
  <si>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</si>
  <si>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</si>
  <si>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</si>
  <si>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</si>
  <si>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</si>
  <si>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</si>
  <si>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</si>
  <si>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</si>
  <si>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</si>
  <si>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</si>
  <si>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</si>
  <si>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</si>
  <si>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</si>
  <si>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</si>
  <si>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</si>
  <si>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</si>
  <si>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</si>
  <si>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</si>
  <si>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</si>
  <si>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</si>
  <si>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</si>
  <si>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</si>
  <si>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</si>
  <si>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</si>
  <si>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</si>
  <si>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</si>
  <si>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</si>
  <si>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</si>
  <si>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</si>
  <si>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</si>
  <si>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</si>
  <si>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</si>
  <si>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</si>
  <si>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</si>
  <si>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</si>
  <si>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</si>
  <si>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</si>
  <si>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</si>
  <si>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</si>
  <si>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</si>
  <si>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</si>
  <si>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</si>
  <si>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</si>
  <si>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</si>
  <si>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</si>
  <si>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</si>
  <si>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</si>
  <si>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</si>
  <si>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</si>
  <si>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</si>
  <si>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</si>
  <si>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</si>
  <si>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</si>
  <si>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</si>
  <si>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</si>
  <si>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</si>
  <si>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</si>
  <si>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</si>
  <si>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</si>
  <si>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</si>
  <si>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</si>
  <si>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</si>
  <si>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</si>
  <si>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</si>
  <si>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</si>
  <si>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</si>
  <si>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</si>
  <si>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</si>
  <si>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</si>
  <si>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</si>
  <si>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</si>
  <si>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</si>
  <si>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</si>
  <si>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</si>
  <si>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</si>
  <si>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</si>
  <si>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</si>
  <si>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</si>
  <si>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</si>
  <si>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</si>
  <si>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</si>
  <si>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</si>
  <si>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</si>
  <si>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</si>
  <si>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</si>
  <si>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</si>
  <si>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</si>
  <si>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</si>
  <si>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</si>
  <si>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</si>
  <si>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</si>
  <si>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</si>
  <si>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</si>
  <si>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</si>
  <si>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</si>
  <si>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</si>
  <si>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</si>
  <si>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</si>
  <si>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</si>
  <si>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</si>
  <si>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</si>
  <si>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</si>
  <si>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</si>
  <si>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</si>
  <si>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</si>
  <si>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</si>
  <si>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</si>
  <si>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</si>
  <si>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</si>
  <si>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</si>
  <si>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</si>
  <si>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</si>
  <si>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</si>
  <si>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</si>
  <si>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</si>
  <si>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</si>
  <si>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</si>
  <si>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</si>
  <si>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</si>
  <si>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</si>
  <si>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</si>
  <si>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</si>
  <si>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</si>
  <si>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</si>
  <si>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</si>
  <si>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</si>
  <si>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</si>
  <si>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</si>
  <si>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</si>
  <si>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</si>
  <si>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</si>
  <si>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</si>
  <si>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</si>
  <si>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</si>
  <si>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</si>
  <si>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</si>
  <si>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</si>
  <si>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</si>
  <si>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</si>
  <si>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</si>
  <si>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</si>
  <si>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</si>
  <si>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</si>
  <si>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</si>
  <si>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</si>
  <si>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</si>
  <si>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</si>
  <si>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</si>
  <si>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</si>
  <si>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</si>
  <si>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</si>
  <si>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</si>
  <si>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</si>
  <si>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</si>
  <si>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</si>
  <si>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</si>
  <si>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</si>
  <si>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</si>
  <si>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</si>
  <si>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</si>
  <si>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</si>
  <si>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</si>
  <si>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</si>
  <si>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</si>
  <si>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</si>
  <si>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</si>
  <si>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</si>
  <si>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</si>
  <si>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</si>
  <si>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</si>
  <si>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</si>
  <si>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</si>
  <si>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</si>
  <si>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</si>
  <si>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</si>
  <si>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</si>
  <si>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</si>
  <si>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</si>
  <si>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</si>
  <si>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</si>
  <si>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</si>
  <si>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</si>
  <si>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</si>
  <si>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</si>
  <si>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</si>
  <si>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</si>
  <si>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</si>
  <si>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</si>
  <si>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</si>
  <si>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</si>
  <si>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</si>
  <si>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</si>
  <si>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</si>
  <si>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</si>
  <si>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</si>
  <si>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</si>
  <si>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</si>
  <si>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</si>
  <si>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</si>
  <si>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</si>
  <si>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</si>
  <si>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</si>
  <si>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</si>
  <si>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</si>
  <si>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</si>
  <si>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</si>
  <si>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</si>
  <si>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</si>
  <si>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</si>
  <si>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</si>
  <si>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</si>
  <si>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</si>
  <si>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</si>
  <si>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</si>
  <si>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</si>
  <si>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</si>
  <si>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</si>
  <si>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</si>
  <si>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</si>
  <si>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</si>
  <si>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</si>
  <si>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</si>
  <si>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</si>
  <si>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</si>
  <si>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</si>
  <si>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</si>
  <si>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</si>
  <si>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</si>
  <si>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</si>
  <si>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</si>
  <si>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</si>
  <si>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</si>
  <si>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</si>
  <si>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</si>
  <si>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</si>
  <si>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</si>
  <si>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</si>
  <si>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</si>
  <si>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</si>
  <si>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</si>
  <si>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</si>
  <si>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</si>
  <si>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</si>
  <si>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</si>
  <si>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</si>
  <si>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</si>
  <si>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</si>
  <si>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</si>
  <si>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</si>
  <si>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</si>
  <si>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</si>
  <si>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</si>
  <si>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</si>
  <si>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</si>
  <si>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</si>
  <si>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</si>
  <si>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</si>
  <si>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</si>
  <si>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</si>
  <si>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</si>
  <si>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</si>
  <si>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</si>
  <si>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</si>
  <si>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</si>
  <si>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</si>
  <si>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</si>
  <si>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</si>
  <si>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</si>
  <si>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</si>
  <si>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</si>
  <si>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</si>
  <si>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</si>
  <si>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</si>
  <si>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</si>
  <si>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</si>
  <si>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</si>
  <si>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</si>
  <si>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</si>
  <si>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</si>
  <si>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</si>
  <si>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</si>
  <si>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</si>
  <si>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</si>
  <si>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</si>
  <si>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</si>
  <si>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</si>
  <si>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</si>
  <si>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</si>
  <si>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</si>
  <si>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</si>
  <si>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</si>
  <si>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</si>
  <si>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</si>
  <si>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</si>
  <si>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</si>
  <si>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</si>
  <si>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</si>
  <si>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</si>
  <si>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</si>
  <si>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</si>
  <si>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</si>
  <si>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</si>
  <si>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</si>
  <si>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</si>
  <si>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</si>
  <si>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</si>
  <si>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</si>
  <si>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</si>
  <si>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</si>
  <si>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</si>
  <si>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</si>
  <si>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</si>
  <si>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</si>
  <si>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</si>
  <si>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</si>
  <si>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</si>
  <si>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</si>
  <si>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</si>
  <si>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</si>
  <si>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</si>
  <si>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</si>
  <si>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</si>
  <si>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</si>
  <si>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</si>
  <si>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</si>
  <si>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</si>
  <si>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</si>
  <si>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</si>
  <si>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</si>
  <si>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</si>
  <si>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</si>
  <si>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</si>
  <si>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</si>
  <si>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</si>
  <si>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</si>
  <si>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</si>
  <si>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</si>
  <si>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</si>
  <si>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</si>
  <si>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</si>
  <si>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</si>
  <si>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</si>
  <si>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</si>
  <si>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</si>
  <si>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</si>
  <si>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</si>
  <si>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</si>
  <si>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</si>
  <si>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</si>
  <si>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</si>
  <si>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</si>
  <si>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</si>
  <si>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</si>
  <si>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</si>
  <si>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</si>
  <si>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</si>
  <si>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</si>
  <si>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</si>
  <si>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</si>
  <si>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</si>
  <si>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</si>
  <si>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</si>
  <si>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</si>
  <si>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</si>
  <si>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</si>
  <si>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</si>
  <si>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</si>
  <si>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</si>
  <si>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</si>
  <si>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</si>
  <si>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</si>
  <si>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</si>
  <si>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</si>
  <si>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</si>
  <si>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</si>
  <si>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</si>
  <si>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</si>
  <si>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</si>
  <si>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</si>
  <si>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</si>
  <si>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</si>
  <si>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</si>
  <si>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</si>
  <si>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</si>
  <si>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</si>
  <si>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</si>
  <si>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</si>
  <si>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</si>
  <si>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</si>
  <si>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</si>
  <si>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</si>
  <si>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</si>
  <si>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</si>
  <si>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</si>
  <si>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</si>
  <si>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</si>
  <si>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</si>
  <si>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</si>
  <si>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</si>
  <si>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</si>
  <si>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</si>
  <si>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</si>
  <si>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</si>
  <si>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</si>
  <si>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</si>
  <si>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</si>
  <si>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</si>
  <si>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</si>
  <si>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</si>
  <si>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</si>
  <si>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</si>
  <si>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</si>
  <si>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</si>
  <si>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</si>
  <si>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</si>
  <si>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</si>
  <si>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</si>
  <si>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</si>
  <si>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</si>
  <si>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</si>
  <si>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</si>
  <si>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</si>
  <si>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</si>
  <si>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</si>
  <si>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</si>
  <si>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</si>
  <si>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</si>
  <si>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</si>
  <si>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</si>
  <si>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</si>
  <si>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</si>
  <si>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</si>
  <si>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</si>
  <si>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</si>
  <si>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</si>
  <si>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</si>
  <si>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</si>
  <si>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</si>
  <si>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</si>
  <si>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</si>
  <si>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</si>
  <si>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</si>
  <si>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</si>
  <si>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</si>
  <si>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</si>
  <si>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</si>
  <si>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</si>
  <si>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</si>
  <si>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</si>
  <si>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</si>
  <si>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</si>
  <si>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</si>
  <si>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</si>
  <si>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</si>
  <si>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</si>
  <si>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</si>
  <si>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</si>
  <si>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</si>
  <si>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</si>
  <si>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</si>
  <si>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</si>
  <si>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</si>
  <si>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</si>
  <si>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</si>
  <si>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</si>
  <si>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</si>
  <si>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</si>
  <si>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</si>
  <si>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</si>
  <si>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</si>
  <si>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</si>
  <si>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</si>
  <si>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</si>
  <si>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</si>
  <si>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</si>
  <si>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</si>
  <si>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</si>
  <si>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</si>
  <si>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</si>
  <si>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</si>
  <si>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</si>
  <si>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</si>
  <si>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</si>
  <si>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</si>
  <si>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</si>
  <si>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</si>
  <si>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</si>
  <si>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</si>
  <si>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</si>
  <si>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</si>
  <si>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</si>
  <si>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</si>
  <si>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</si>
  <si>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</si>
  <si>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</si>
  <si>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</si>
  <si>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</si>
  <si>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</si>
  <si>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</si>
  <si>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</si>
  <si>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</si>
  <si>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</si>
  <si>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</si>
  <si>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</si>
  <si>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</si>
  <si>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</si>
  <si>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</si>
  <si>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</si>
  <si>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</si>
  <si>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</si>
  <si>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</si>
  <si>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</si>
  <si>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</si>
  <si>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</si>
  <si>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</si>
  <si>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</si>
  <si>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</si>
  <si>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</si>
  <si>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</si>
  <si>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</si>
  <si>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</si>
  <si>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</si>
  <si>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</si>
  <si>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</si>
  <si>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</si>
  <si>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</si>
  <si>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</si>
  <si>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</si>
  <si>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</si>
  <si>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</si>
  <si>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</si>
  <si>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</si>
  <si>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</si>
  <si>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</si>
  <si>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</si>
  <si>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</si>
  <si>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</si>
  <si>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</si>
  <si>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</si>
  <si>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</si>
  <si>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</si>
  <si>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</si>
  <si>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</si>
  <si>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</si>
  <si>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</si>
  <si>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</si>
  <si>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</si>
  <si>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</si>
  <si>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</si>
  <si>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</si>
  <si>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</si>
  <si>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</si>
  <si>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</si>
  <si>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</si>
  <si>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</si>
  <si>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</si>
  <si>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</si>
  <si>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</si>
  <si>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</si>
  <si>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</si>
  <si>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</si>
  <si>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</si>
  <si>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</si>
  <si>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</si>
  <si>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</si>
  <si>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</si>
  <si>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</si>
  <si>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</si>
  <si>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</si>
  <si>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</si>
  <si>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</si>
  <si>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</si>
  <si>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</si>
  <si>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</si>
  <si>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</si>
  <si>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</si>
  <si>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</si>
  <si>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</si>
  <si>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</si>
  <si>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</si>
  <si>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</si>
  <si>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</si>
  <si>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</si>
  <si>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</si>
  <si>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</si>
  <si>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</si>
  <si>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</si>
  <si>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</si>
  <si>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</si>
  <si>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</si>
  <si>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</si>
  <si>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</si>
  <si>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</si>
  <si>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</si>
  <si>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</si>
  <si>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</si>
  <si>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</si>
  <si>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</si>
  <si>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</si>
  <si>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</si>
  <si>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</si>
  <si>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</si>
  <si>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</si>
  <si>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</si>
  <si>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</si>
  <si>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</si>
  <si>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</si>
  <si>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</si>
  <si>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</si>
  <si>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</si>
  <si>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</si>
  <si>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</si>
  <si>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</si>
  <si>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</si>
  <si>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</si>
  <si>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</si>
  <si>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</si>
  <si>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</si>
  <si>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</si>
  <si>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</si>
  <si>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</si>
  <si>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</si>
  <si>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</si>
  <si>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</si>
  <si>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</si>
  <si>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</si>
  <si>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</si>
  <si>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</si>
  <si>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</si>
  <si>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</si>
  <si>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</si>
  <si>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</si>
  <si>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</si>
  <si>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</si>
  <si>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</si>
  <si>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</si>
  <si>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</si>
  <si>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</si>
  <si>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</si>
  <si>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</si>
  <si>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</si>
  <si>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</si>
  <si>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</si>
  <si>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</si>
  <si>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</si>
  <si>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</si>
  <si>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</si>
  <si>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</si>
  <si>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</si>
  <si>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</si>
  <si>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</si>
  <si>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</si>
  <si>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</si>
  <si>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</si>
  <si>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</si>
  <si>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</si>
  <si>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</si>
  <si>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</si>
  <si>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</si>
  <si>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</si>
  <si>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</si>
  <si>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</si>
  <si>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</si>
  <si>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</si>
  <si>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</si>
  <si>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</si>
  <si>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</si>
  <si>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</si>
  <si>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</si>
  <si>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</si>
  <si>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</si>
  <si>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</si>
  <si>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</si>
  <si>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</si>
  <si>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</si>
  <si>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</si>
  <si>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</si>
  <si>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</si>
  <si>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</si>
  <si>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</si>
  <si>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</si>
  <si>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</si>
  <si>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</si>
  <si>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</si>
  <si>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</si>
  <si>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</si>
  <si>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</si>
  <si>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</si>
  <si>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</si>
  <si>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</si>
  <si>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</si>
  <si>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</si>
  <si>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</si>
  <si>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</si>
  <si>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</si>
  <si>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</si>
  <si>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</si>
  <si>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</si>
  <si>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</si>
  <si>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</si>
  <si>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</si>
  <si>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</si>
  <si>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</si>
  <si>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</si>
  <si>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</si>
  <si>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</si>
  <si>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</si>
  <si>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</si>
  <si>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</si>
  <si>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</si>
  <si>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</si>
  <si>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</si>
  <si>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</si>
  <si>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</si>
  <si>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</si>
  <si>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</si>
  <si>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</si>
  <si>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</si>
  <si>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</si>
  <si>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</si>
  <si>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</si>
  <si>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</si>
  <si>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</si>
  <si>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</si>
  <si>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</si>
  <si>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</si>
  <si>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</si>
  <si>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</si>
  <si>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</si>
  <si>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</si>
  <si>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</si>
  <si>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</si>
  <si>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</si>
  <si>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</si>
  <si>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</si>
  <si>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</si>
  <si>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</si>
  <si>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</si>
  <si>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</si>
  <si>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</si>
  <si>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</si>
  <si>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</si>
  <si>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</si>
  <si>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</si>
  <si>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</si>
  <si>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</si>
  <si>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</si>
  <si>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</si>
  <si>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</si>
  <si>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</si>
  <si>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</si>
  <si>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</si>
  <si>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</si>
  <si>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</si>
  <si>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</si>
  <si>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</si>
  <si>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</si>
  <si>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</si>
  <si>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</si>
  <si>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</si>
  <si>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</si>
  <si>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</si>
  <si>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</si>
  <si>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</si>
  <si>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</si>
  <si>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</si>
  <si>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</si>
  <si>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</si>
  <si>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</si>
  <si>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</si>
  <si>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</si>
  <si>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</si>
  <si>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</si>
  <si>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</si>
  <si>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</si>
  <si>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</si>
  <si>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</si>
  <si>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</si>
  <si>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</si>
  <si>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</si>
  <si>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</si>
  <si>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</si>
  <si>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</si>
  <si>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</si>
  <si>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</si>
  <si>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</si>
  <si>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</si>
  <si>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</si>
  <si>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</si>
  <si>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</si>
  <si>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</si>
  <si>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</si>
  <si>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</si>
  <si>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</si>
  <si>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</si>
  <si>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</si>
  <si>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</si>
  <si>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</si>
  <si>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</si>
  <si>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</si>
  <si>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</si>
  <si>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</si>
  <si>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</si>
  <si>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</si>
  <si>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</si>
  <si>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</si>
  <si>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</si>
  <si>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</si>
  <si>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</si>
  <si>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</si>
  <si>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</si>
  <si>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</si>
  <si>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</si>
  <si>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</si>
  <si>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</si>
  <si>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</si>
  <si>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</si>
  <si>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</si>
  <si>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</si>
  <si>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</si>
  <si>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</si>
  <si>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</si>
  <si>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</si>
  <si>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</si>
  <si>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</si>
  <si>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</si>
  <si>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</si>
  <si>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</si>
  <si>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</si>
  <si>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</si>
  <si>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</si>
  <si>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</si>
  <si>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</si>
  <si>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</si>
  <si>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</si>
  <si>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</si>
  <si>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</si>
  <si>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</si>
  <si>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</si>
  <si>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</si>
  <si>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</si>
  <si>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</si>
  <si>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</si>
  <si>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</si>
  <si>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</si>
  <si>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</si>
  <si>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</si>
  <si>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</si>
  <si>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</si>
  <si>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</si>
  <si>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</si>
  <si>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</si>
  <si>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</si>
  <si>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</si>
  <si>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</si>
  <si>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</si>
  <si>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</si>
  <si>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</si>
  <si>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</si>
  <si>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</si>
  <si>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</si>
  <si>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</si>
  <si>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</si>
  <si>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</si>
  <si>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</si>
  <si>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</si>
  <si>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</si>
  <si>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</si>
  <si>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</si>
  <si>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</si>
  <si>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</si>
  <si>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</si>
  <si>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</si>
  <si>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</si>
  <si>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</si>
  <si>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</si>
  <si>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</si>
  <si>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</si>
  <si>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</si>
  <si>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</si>
  <si>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</si>
  <si>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</si>
  <si>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</si>
  <si>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</si>
  <si>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</si>
  <si>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</si>
  <si>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</si>
  <si>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</si>
  <si>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</si>
  <si>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</si>
  <si>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</si>
  <si>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</si>
  <si>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</si>
  <si>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</si>
  <si>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</si>
  <si>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</si>
  <si>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</si>
  <si>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</si>
  <si>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</si>
  <si>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</si>
  <si>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</si>
  <si>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</si>
  <si>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</si>
  <si>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</si>
  <si>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</si>
  <si>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</si>
  <si>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</si>
  <si>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</si>
  <si>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</si>
  <si>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</si>
  <si>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</si>
  <si>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</si>
  <si>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</si>
  <si>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</si>
  <si>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</si>
  <si>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</si>
  <si>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</si>
  <si>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</si>
  <si>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</si>
  <si>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</si>
  <si>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</si>
  <si>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</si>
  <si>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</si>
  <si>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</si>
  <si>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</si>
  <si>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</si>
  <si>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</si>
  <si>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</si>
  <si>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</si>
  <si>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</si>
  <si>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</si>
  <si>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</si>
  <si>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</si>
  <si>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</si>
  <si>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</si>
  <si>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</si>
  <si>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</si>
  <si>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</si>
  <si>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</si>
  <si>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</si>
  <si>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</si>
  <si>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</si>
  <si>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</si>
  <si>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</si>
  <si>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</si>
  <si>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</si>
  <si>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</si>
  <si>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</si>
  <si>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</si>
  <si>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</si>
  <si>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</si>
  <si>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</si>
  <si>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</si>
  <si>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</si>
  <si>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</si>
  <si>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</si>
  <si>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</si>
  <si>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</si>
  <si>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</si>
  <si>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</si>
  <si>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</si>
  <si>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</si>
  <si>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</si>
  <si>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</si>
  <si>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</si>
  <si>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</si>
  <si>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</si>
  <si>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</si>
  <si>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</si>
  <si>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</si>
  <si>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</si>
  <si>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</si>
  <si>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</si>
  <si>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</si>
  <si>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</si>
  <si>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</si>
  <si>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</si>
  <si>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</si>
  <si>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</si>
  <si>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</si>
  <si>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</si>
  <si>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</si>
  <si>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</si>
  <si>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</si>
  <si>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</si>
  <si>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</si>
  <si>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</si>
  <si>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</si>
  <si>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</si>
  <si>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</si>
  <si>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</si>
  <si>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</si>
  <si>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</si>
  <si>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</si>
  <si>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</si>
  <si>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</si>
  <si>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</si>
  <si>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</si>
  <si>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</si>
  <si>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</si>
  <si>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</si>
  <si>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</si>
  <si>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</si>
  <si>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</si>
  <si>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</si>
  <si>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</si>
  <si>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</si>
  <si>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</si>
  <si>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</si>
  <si>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</si>
  <si>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</si>
  <si>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</si>
  <si>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</si>
  <si>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</si>
  <si>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</si>
  <si>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</si>
  <si>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</si>
  <si>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</si>
  <si>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</si>
  <si>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</si>
  <si>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</si>
  <si>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</si>
  <si>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</si>
  <si>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</si>
  <si>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</si>
  <si>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</si>
  <si>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</si>
  <si>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</si>
  <si>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</si>
  <si>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</si>
  <si>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</si>
  <si>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</si>
  <si>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</si>
  <si>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</si>
  <si>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</si>
  <si>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</si>
  <si>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</si>
  <si>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</si>
  <si>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</si>
  <si>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</si>
  <si>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</si>
  <si>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</si>
  <si>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</si>
  <si>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</si>
  <si>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</si>
  <si>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</si>
  <si>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</si>
  <si>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</si>
  <si>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</si>
  <si>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</si>
  <si>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</si>
  <si>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</si>
  <si>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</si>
  <si>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</si>
  <si>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</si>
  <si>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</si>
  <si>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</si>
  <si>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</si>
  <si>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</si>
  <si>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</si>
  <si>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</si>
  <si>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</si>
  <si>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</si>
  <si>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</si>
  <si>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</si>
  <si>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</si>
  <si>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</si>
  <si>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</si>
  <si>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</si>
  <si>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</si>
  <si>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</si>
  <si>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</si>
  <si>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</si>
  <si>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</si>
  <si>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</si>
  <si>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</si>
  <si>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</si>
  <si>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</si>
  <si>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</si>
  <si>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</si>
  <si>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</si>
  <si>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</si>
  <si>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</si>
  <si>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</si>
  <si>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</si>
  <si>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</si>
  <si>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</si>
  <si>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</si>
  <si>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</si>
  <si>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</si>
  <si>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</si>
  <si>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</si>
  <si>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</si>
  <si>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</si>
  <si>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</si>
  <si>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</si>
  <si>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</si>
  <si>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</si>
  <si>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</si>
  <si>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</si>
  <si>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</si>
  <si>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</si>
  <si>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</si>
  <si>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</si>
  <si>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</si>
  <si>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</si>
  <si>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</si>
  <si>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</si>
  <si>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</si>
  <si>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</si>
  <si>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</si>
  <si>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</si>
  <si>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</si>
  <si>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</si>
  <si>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</si>
  <si>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</si>
  <si>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</si>
  <si>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</si>
  <si>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</si>
  <si>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</si>
  <si>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</si>
  <si>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</si>
  <si>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</si>
  <si>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</si>
  <si>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</si>
  <si>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</si>
  <si>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</si>
  <si>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</si>
  <si>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</si>
  <si>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</si>
  <si>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</si>
  <si>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</si>
  <si>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</si>
  <si>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</si>
  <si>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</si>
  <si>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</si>
  <si>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</si>
  <si>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</si>
  <si>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</si>
  <si>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</si>
  <si>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</si>
  <si>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</si>
  <si>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</si>
  <si>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</si>
  <si>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</si>
  <si>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</si>
  <si>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</si>
  <si>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</si>
  <si>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</si>
  <si>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</si>
  <si>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</si>
  <si>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</si>
  <si>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</si>
  <si>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</si>
  <si>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</si>
  <si>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</si>
  <si>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</si>
  <si>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</si>
  <si>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</si>
  <si>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</si>
  <si>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</si>
  <si>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</si>
  <si>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</si>
  <si>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</si>
  <si>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</si>
  <si>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</si>
  <si>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</si>
  <si>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</si>
  <si>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</si>
  <si>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</si>
  <si>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</si>
  <si>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</si>
  <si>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</si>
  <si>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</si>
  <si>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</si>
  <si>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</si>
  <si>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</si>
  <si>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</si>
  <si>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</si>
  <si>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</si>
  <si>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</si>
  <si>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</si>
  <si>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</si>
  <si>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</si>
  <si>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</si>
  <si>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</si>
  <si>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</si>
  <si>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</si>
  <si>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</si>
  <si>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</si>
  <si>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</si>
  <si>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</si>
  <si>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</si>
  <si>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</si>
  <si>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</si>
  <si>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</si>
  <si>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</si>
  <si>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</si>
  <si>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</si>
  <si>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</si>
  <si>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</si>
  <si>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</si>
  <si>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</si>
  <si>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</si>
  <si>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</si>
  <si>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</si>
  <si>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</si>
  <si>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</si>
  <si>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</si>
  <si>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</si>
  <si>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</si>
  <si>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</si>
  <si>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</si>
  <si>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</si>
  <si>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</si>
  <si>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</si>
  <si>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</si>
  <si>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</si>
  <si>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</si>
  <si>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</si>
  <si>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</si>
  <si>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</si>
  <si>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</si>
  <si>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</si>
  <si>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</si>
  <si>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</si>
  <si>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</si>
  <si>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</si>
  <si>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</si>
  <si>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</si>
  <si>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</si>
  <si>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</si>
  <si>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</si>
  <si>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</si>
  <si>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</si>
  <si>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</si>
  <si>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</si>
  <si>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</si>
  <si>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</si>
  <si>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</si>
  <si>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</si>
  <si>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</si>
  <si>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</si>
  <si>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</si>
  <si>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</si>
  <si>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</si>
  <si>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</si>
  <si>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</si>
  <si>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</si>
  <si>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</si>
  <si>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</si>
  <si>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</si>
  <si>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</si>
  <si>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</si>
  <si>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</si>
  <si>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</si>
  <si>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</si>
  <si>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</si>
  <si>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</si>
  <si>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</si>
  <si>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</si>
  <si>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</si>
  <si>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</si>
  <si>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</si>
  <si>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</si>
  <si>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</si>
  <si>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</si>
  <si>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</si>
  <si>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</si>
  <si>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</si>
  <si>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</si>
  <si>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</si>
  <si>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</si>
  <si>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</si>
  <si>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</si>
  <si>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</si>
  <si>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</si>
  <si>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</si>
  <si>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</si>
  <si>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</si>
  <si>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</si>
  <si>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</si>
  <si>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</si>
  <si>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</si>
  <si>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</si>
  <si>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</si>
  <si>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</si>
  <si>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</si>
  <si>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</si>
  <si>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</si>
  <si>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</si>
  <si>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</si>
  <si>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</si>
  <si>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</si>
  <si>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</si>
  <si>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</si>
  <si>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</si>
  <si>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</si>
  <si>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</si>
  <si>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</si>
  <si>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</si>
  <si>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</si>
  <si>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</si>
  <si>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</si>
  <si>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</si>
  <si>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</si>
  <si>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</si>
  <si>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</si>
  <si>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</si>
  <si>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</si>
  <si>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</si>
  <si>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</si>
  <si>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</si>
  <si>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</si>
  <si>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</si>
  <si>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</si>
  <si>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</si>
  <si>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</si>
  <si>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</si>
  <si>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</si>
  <si>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</si>
  <si>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</si>
  <si>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</si>
  <si>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</si>
  <si>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</si>
  <si>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</si>
  <si>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</si>
  <si>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</si>
  <si>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</si>
  <si>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</si>
  <si>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</si>
  <si>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</si>
  <si>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</si>
  <si>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</si>
  <si>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</si>
  <si>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</si>
  <si>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</si>
  <si>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</si>
  <si>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</si>
  <si>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</si>
  <si>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</si>
  <si>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</si>
  <si>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</si>
  <si>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</si>
  <si>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</si>
  <si>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</si>
  <si>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</si>
  <si>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</si>
  <si>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</si>
  <si>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</si>
  <si>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</si>
  <si>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</si>
  <si>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</si>
  <si>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</si>
  <si>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</si>
  <si>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</si>
  <si>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</si>
  <si>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</si>
  <si>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</si>
  <si>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</si>
  <si>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</si>
  <si>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</si>
  <si>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</si>
  <si>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</si>
  <si>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</si>
  <si>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</si>
  <si>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</si>
  <si>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</si>
  <si>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</si>
  <si>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</si>
  <si>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</si>
  <si>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</si>
  <si>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</si>
  <si>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</si>
  <si>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</si>
  <si>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</si>
  <si>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</si>
  <si>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</si>
  <si>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</si>
  <si>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</si>
  <si>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</si>
  <si>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</si>
  <si>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</si>
  <si>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</si>
  <si>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</si>
  <si>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</si>
  <si>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</si>
  <si>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</si>
  <si>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</si>
  <si>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</si>
  <si>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</si>
  <si>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</si>
  <si>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</si>
  <si>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</si>
  <si>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</si>
  <si>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</si>
  <si>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</si>
  <si>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</si>
  <si>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</si>
  <si>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</si>
  <si>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</si>
  <si>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</si>
  <si>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</si>
  <si>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</si>
  <si>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</si>
  <si>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</si>
  <si>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</si>
  <si>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</si>
  <si>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</si>
  <si>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</si>
  <si>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</si>
  <si>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</si>
  <si>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</si>
  <si>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</si>
  <si>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</si>
  <si>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</si>
  <si>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</si>
  <si>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</si>
  <si>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</si>
  <si>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</si>
  <si>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</si>
  <si>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</si>
  <si>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</si>
  <si>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</si>
  <si>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</si>
  <si>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</si>
  <si>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</si>
  <si>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</si>
  <si>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</si>
  <si>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</si>
  <si>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</si>
  <si>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</si>
  <si>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</si>
  <si>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</si>
  <si>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</si>
  <si>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</si>
  <si>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</si>
  <si>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</si>
  <si>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</si>
  <si>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</si>
  <si>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</si>
  <si>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</si>
  <si>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</si>
  <si>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</si>
  <si>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</si>
  <si>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</si>
  <si>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</si>
  <si>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</si>
  <si>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</si>
  <si>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</si>
  <si>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</si>
  <si>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</si>
  <si>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</si>
  <si>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</si>
  <si>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</si>
  <si>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</si>
  <si>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</si>
  <si>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</si>
  <si>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</si>
  <si>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</si>
  <si>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</si>
  <si>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</si>
  <si>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</si>
  <si>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</si>
  <si>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</si>
  <si>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</si>
  <si>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</si>
  <si>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</si>
  <si>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</si>
  <si>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</si>
  <si>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</si>
  <si>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</si>
  <si>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</si>
  <si>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</si>
  <si>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</si>
  <si>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</si>
  <si>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</si>
  <si>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</si>
  <si>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</si>
  <si>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</si>
  <si>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</si>
  <si>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</si>
  <si>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</si>
  <si>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</si>
  <si>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</si>
  <si>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</si>
  <si>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</si>
  <si>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</si>
  <si>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</si>
  <si>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</si>
  <si>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</si>
  <si>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</si>
  <si>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</si>
  <si>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</si>
  <si>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</si>
  <si>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</si>
  <si>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</si>
  <si>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</si>
  <si>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</si>
  <si>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</si>
  <si>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</si>
  <si>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</si>
  <si>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</si>
  <si>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</si>
  <si>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</si>
  <si>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</si>
  <si>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</si>
  <si>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</si>
  <si>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</si>
  <si>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</si>
  <si>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</si>
  <si>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</si>
  <si>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</si>
  <si>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</si>
  <si>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</si>
  <si>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</si>
  <si>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</si>
  <si>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</si>
  <si>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</si>
  <si>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</si>
  <si>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</si>
  <si>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</si>
  <si>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</si>
  <si>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</si>
  <si>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</si>
  <si>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</si>
  <si>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</si>
  <si>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</si>
  <si>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</si>
  <si>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</si>
  <si>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</si>
  <si>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</si>
  <si>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</si>
  <si>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</si>
  <si>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</si>
  <si>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</si>
  <si>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</si>
  <si>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</si>
  <si>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</si>
  <si>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</si>
  <si>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</si>
  <si>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</si>
  <si>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</si>
  <si>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</si>
  <si>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</si>
  <si>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</si>
  <si>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</si>
  <si>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</si>
  <si>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</si>
  <si>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</si>
  <si>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</si>
  <si>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</si>
  <si>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</si>
  <si>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</si>
  <si>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</si>
  <si>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</si>
  <si>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</si>
  <si>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</si>
  <si>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</si>
  <si>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</si>
  <si>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</si>
  <si>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</si>
  <si>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</si>
  <si>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</si>
  <si>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</si>
  <si>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</si>
  <si>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</si>
  <si>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</si>
  <si>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</si>
  <si>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</si>
  <si>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</si>
  <si>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</si>
  <si>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</si>
  <si>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</si>
  <si>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</si>
  <si>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</si>
  <si>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</si>
  <si>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</si>
  <si>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</si>
  <si>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</si>
  <si>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</si>
  <si>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</si>
  <si>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</si>
  <si>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</si>
  <si>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</si>
  <si>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</si>
  <si>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</si>
  <si>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</si>
  <si>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</si>
  <si>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</si>
  <si>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</si>
  <si>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</si>
  <si>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</si>
  <si>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</si>
  <si>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</si>
  <si>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</si>
  <si>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</si>
  <si>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</si>
  <si>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</si>
  <si>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</si>
  <si>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</si>
  <si>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</si>
  <si>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</si>
  <si>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</si>
  <si>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</si>
  <si>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</si>
  <si>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</si>
  <si>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</si>
  <si>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</si>
  <si>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</si>
  <si>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</si>
  <si>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</si>
  <si>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</si>
  <si>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</si>
  <si>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</si>
  <si>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</si>
  <si>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</si>
  <si>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</si>
  <si>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</si>
  <si>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</si>
  <si>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</si>
  <si>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</si>
  <si>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</si>
  <si>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</si>
  <si>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</si>
  <si>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</si>
  <si>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</si>
  <si>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</si>
  <si>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</si>
  <si>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</si>
  <si>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</si>
  <si>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</si>
  <si>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</si>
  <si>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</si>
  <si>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</si>
  <si>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</si>
  <si>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</si>
  <si>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</si>
  <si>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</si>
  <si>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</si>
  <si>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</si>
  <si>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</si>
  <si>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</si>
  <si>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</si>
  <si>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</si>
  <si>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</si>
  <si>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</si>
  <si>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</si>
  <si>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</si>
  <si>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</si>
  <si>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</si>
  <si>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</si>
  <si>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</si>
  <si>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</si>
  <si>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</si>
  <si>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</si>
  <si>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</si>
  <si>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</si>
  <si>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</si>
  <si>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</si>
  <si>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</si>
  <si>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</si>
  <si>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</si>
  <si>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</si>
  <si>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</si>
  <si>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</si>
  <si>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</si>
  <si>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</si>
  <si>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</si>
  <si>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</si>
  <si>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</si>
  <si>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</si>
  <si>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</si>
  <si>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</si>
  <si>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</si>
  <si>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</si>
  <si>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</si>
  <si>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</si>
  <si>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</si>
  <si>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</si>
  <si>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</si>
  <si>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</si>
  <si>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</si>
  <si>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</si>
  <si>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</si>
  <si>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</si>
  <si>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</si>
  <si>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</si>
  <si>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</si>
  <si>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</si>
  <si>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</si>
  <si>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</si>
  <si>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</si>
  <si>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</si>
  <si>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</si>
  <si>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</si>
  <si>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</si>
  <si>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</si>
  <si>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</si>
  <si>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</si>
  <si>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</si>
  <si>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</si>
  <si>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</si>
  <si>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</si>
  <si>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</si>
  <si>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</si>
  <si>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</si>
  <si>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</si>
  <si>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</si>
  <si>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</si>
  <si>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</si>
  <si>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</si>
  <si>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</si>
  <si>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</si>
  <si>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</si>
  <si>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</si>
  <si>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</si>
  <si>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</si>
  <si>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</si>
  <si>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</si>
  <si>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</si>
  <si>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</si>
  <si>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</si>
  <si>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</si>
  <si>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</si>
  <si>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</si>
  <si>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</si>
  <si>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</si>
  <si>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</si>
  <si>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</si>
  <si>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</si>
  <si>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</si>
  <si>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</si>
  <si>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</si>
  <si>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</si>
  <si>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</si>
  <si>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</si>
  <si>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</si>
  <si>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</si>
  <si>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</si>
  <si>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</si>
  <si>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</si>
  <si>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</si>
  <si>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</si>
  <si>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</si>
  <si>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</si>
  <si>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</si>
  <si>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</si>
  <si>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</si>
  <si>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</si>
  <si>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</si>
  <si>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</si>
  <si>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</si>
  <si>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</si>
  <si>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</si>
  <si>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</si>
  <si>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</si>
  <si>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</si>
  <si>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</si>
  <si>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</si>
  <si>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</si>
  <si>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</si>
  <si>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</si>
  <si>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</si>
  <si>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</si>
  <si>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</si>
  <si>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</si>
  <si>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</si>
  <si>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</si>
  <si>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</si>
  <si>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</si>
  <si>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</si>
  <si>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</si>
  <si>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</si>
  <si>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</si>
  <si>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</si>
  <si>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</si>
  <si>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</si>
  <si>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</si>
  <si>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</si>
  <si>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</si>
  <si>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</si>
  <si>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</si>
  <si>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</si>
  <si>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</si>
  <si>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</si>
  <si>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</si>
  <si>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</si>
  <si>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</si>
  <si>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</si>
  <si>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</si>
  <si>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</si>
  <si>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</si>
  <si>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</si>
  <si>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</si>
  <si>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</si>
  <si>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</si>
  <si>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</si>
  <si>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</si>
  <si>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</si>
  <si>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</si>
  <si>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</si>
  <si>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</si>
  <si>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</si>
  <si>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</si>
  <si>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</si>
  <si>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</si>
  <si>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</si>
  <si>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</si>
  <si>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</si>
  <si>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</si>
  <si>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</si>
  <si>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</si>
  <si>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</si>
  <si>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</si>
  <si>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</si>
  <si>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</si>
  <si>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</si>
  <si>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</si>
  <si>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</si>
  <si>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</si>
  <si>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</si>
  <si>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</si>
  <si>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</si>
  <si>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</si>
  <si>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</si>
  <si>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</si>
  <si>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</si>
  <si>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</si>
  <si>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</si>
  <si>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</si>
  <si>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</si>
  <si>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</si>
  <si>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</si>
  <si>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</si>
  <si>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</si>
  <si>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</si>
  <si>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</si>
  <si>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</si>
  <si>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</si>
  <si>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</si>
  <si>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</si>
  <si>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</si>
  <si>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</si>
  <si>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</si>
  <si>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</si>
  <si>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</si>
  <si>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</si>
  <si>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</si>
  <si>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</si>
  <si>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</si>
  <si>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</si>
  <si>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</si>
  <si>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</si>
  <si>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</si>
  <si>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</si>
  <si>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</si>
  <si>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</si>
  <si>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</si>
  <si>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</si>
  <si>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</si>
  <si>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</si>
  <si>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</si>
  <si>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</si>
  <si>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</si>
  <si>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</si>
  <si>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</si>
  <si>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</si>
  <si>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</si>
  <si>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</si>
  <si>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</si>
  <si>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</si>
  <si>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</si>
  <si>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</si>
  <si>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</si>
  <si>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</si>
  <si>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</si>
  <si>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</si>
  <si>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</si>
  <si>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</si>
  <si>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</si>
  <si>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</si>
  <si>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</si>
  <si>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</si>
  <si>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</si>
  <si>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</si>
  <si>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</si>
  <si>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</si>
  <si>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</si>
  <si>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</si>
  <si>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</si>
  <si>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</si>
  <si>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</si>
  <si>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</si>
  <si>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</si>
  <si>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</si>
  <si>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</si>
  <si>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</si>
  <si>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</si>
  <si>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</si>
  <si>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</si>
  <si>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</si>
  <si>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</si>
  <si>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</si>
  <si>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</si>
  <si>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</si>
  <si>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</si>
  <si>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</si>
  <si>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</si>
  <si>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</si>
  <si>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</si>
  <si>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</si>
  <si>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</si>
  <si>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</si>
  <si>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</si>
  <si>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</si>
  <si>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</si>
  <si>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</si>
  <si>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</si>
  <si>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</si>
  <si>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</si>
  <si>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</si>
  <si>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</si>
  <si>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</si>
  <si>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</si>
  <si>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</si>
  <si>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</si>
  <si>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</si>
  <si>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</si>
  <si>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</si>
  <si>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</si>
  <si>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</si>
  <si>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</si>
  <si>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</si>
  <si>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</si>
  <si>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</si>
  <si>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</si>
  <si>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</si>
  <si>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</si>
  <si>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</si>
  <si>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</si>
  <si>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</si>
  <si>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</si>
  <si>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</si>
  <si>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</si>
  <si>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</si>
  <si>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</si>
  <si>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</si>
  <si>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</si>
  <si>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</si>
  <si>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</si>
  <si>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</si>
  <si>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</si>
  <si>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</si>
  <si>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</si>
  <si>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</si>
  <si>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</si>
  <si>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</si>
  <si>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</si>
  <si>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</si>
  <si>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</si>
  <si>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</si>
  <si>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</si>
  <si>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</si>
  <si>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</si>
  <si>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</si>
  <si>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</si>
  <si>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</si>
  <si>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</si>
  <si>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</si>
  <si>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</si>
  <si>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</si>
  <si>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</si>
  <si>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</si>
  <si>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</si>
  <si>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</si>
  <si>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</si>
  <si>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</si>
  <si>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</si>
  <si>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</si>
  <si>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</si>
  <si>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</si>
  <si>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</si>
  <si>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</si>
  <si>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</si>
  <si>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</si>
  <si>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</si>
  <si>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</si>
  <si>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</si>
  <si>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</si>
  <si>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</si>
  <si>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</si>
  <si>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</si>
  <si>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</si>
  <si>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</si>
  <si>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</si>
  <si>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</si>
  <si>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</si>
  <si>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</si>
  <si>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</si>
  <si>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</si>
  <si>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</si>
  <si>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</si>
  <si>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</si>
  <si>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</si>
  <si>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</si>
  <si>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</si>
  <si>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</si>
  <si>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</si>
  <si>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</si>
  <si>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</si>
  <si>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</si>
  <si>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</si>
  <si>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</si>
  <si>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</si>
  <si>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</si>
  <si>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</si>
  <si>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</si>
  <si>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</si>
  <si>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</si>
  <si>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</si>
  <si>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</si>
  <si>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</si>
  <si>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</si>
  <si>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</si>
  <si>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</si>
  <si>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</si>
  <si>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</si>
  <si>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</si>
  <si>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</si>
  <si>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</si>
  <si>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</si>
  <si>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</si>
  <si>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</si>
  <si>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</si>
  <si>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</si>
  <si>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</si>
  <si>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</si>
  <si>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</si>
  <si>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</si>
  <si>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</si>
  <si>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</si>
  <si>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</si>
  <si>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</si>
  <si>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</si>
  <si>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</si>
  <si>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</si>
  <si>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</si>
  <si>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</si>
  <si>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</si>
  <si>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</si>
  <si>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</si>
  <si>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</si>
  <si>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</si>
  <si>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</si>
  <si>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</si>
  <si>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</si>
  <si>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</si>
  <si>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</si>
  <si>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</si>
  <si>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</si>
  <si>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</si>
  <si>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</si>
  <si>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</si>
  <si>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</si>
  <si>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</si>
  <si>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</si>
  <si>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</si>
  <si>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</si>
  <si>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</si>
  <si>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</si>
  <si>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</si>
  <si>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</si>
  <si>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</si>
  <si>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</si>
  <si>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</si>
  <si>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</si>
  <si>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</si>
  <si>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</si>
  <si>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</si>
  <si>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</si>
  <si>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</si>
  <si>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</si>
  <si>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</si>
  <si>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</si>
  <si>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</si>
  <si>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</si>
  <si>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</si>
  <si>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</si>
  <si>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</si>
  <si>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</si>
  <si>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</si>
  <si>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</si>
  <si>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</si>
  <si>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</si>
  <si>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</si>
  <si>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</si>
  <si>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</si>
  <si>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</si>
  <si>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</si>
  <si>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</si>
  <si>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</si>
  <si>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</si>
  <si>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</si>
  <si>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</si>
  <si>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</si>
  <si>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</si>
  <si>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</si>
  <si>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</si>
  <si>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</si>
  <si>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</si>
  <si>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</si>
  <si>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</si>
  <si>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</si>
  <si>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</si>
  <si>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</si>
  <si>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</si>
  <si>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</si>
  <si>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</si>
  <si>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</si>
  <si>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</si>
  <si>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</si>
  <si>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</si>
  <si>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</si>
  <si>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</si>
  <si>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</si>
  <si>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</si>
  <si>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</si>
  <si>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</si>
  <si>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</si>
  <si>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</si>
  <si>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</si>
  <si>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</si>
  <si>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</si>
  <si>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</si>
  <si>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</si>
  <si>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</si>
  <si>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</si>
  <si>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</si>
  <si>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</si>
  <si>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</si>
  <si>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</si>
  <si>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</si>
  <si>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</si>
  <si>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</si>
  <si>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</si>
  <si>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</si>
  <si>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</si>
  <si>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</si>
  <si>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</si>
  <si>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</si>
  <si>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</si>
  <si>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</si>
  <si>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</si>
  <si>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</si>
  <si>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</si>
  <si>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</si>
  <si>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</si>
  <si>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</si>
  <si>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</si>
  <si>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</si>
  <si>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</si>
  <si>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</si>
  <si>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</si>
  <si>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</si>
  <si>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</si>
  <si>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</si>
  <si>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</si>
  <si>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</si>
  <si>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</si>
  <si>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</si>
  <si>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</si>
  <si>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</si>
  <si>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</si>
  <si>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</si>
  <si>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</si>
  <si>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</si>
  <si>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</si>
  <si>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</si>
  <si>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</si>
  <si>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</si>
  <si>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</si>
  <si>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</si>
  <si>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</si>
  <si>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</si>
  <si>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</si>
  <si>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</si>
  <si>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</si>
  <si>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</si>
  <si>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</si>
  <si>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</si>
  <si>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</si>
  <si>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</si>
  <si>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</si>
  <si>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</si>
  <si>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</si>
  <si>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</si>
  <si>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</si>
  <si>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</si>
  <si>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</si>
  <si>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</si>
  <si>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</si>
  <si>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</si>
  <si>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</si>
  <si>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</si>
  <si>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</si>
  <si>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</si>
  <si>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</si>
  <si>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</si>
  <si>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</si>
  <si>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</si>
  <si>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</si>
  <si>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</si>
  <si>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</si>
  <si>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</si>
  <si>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</si>
  <si>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</si>
  <si>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</si>
  <si>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</si>
  <si>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</si>
  <si>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</si>
  <si>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</si>
  <si>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</si>
  <si>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</si>
  <si>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</si>
  <si>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</si>
  <si>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</si>
  <si>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</si>
  <si>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</si>
  <si>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</si>
  <si>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</si>
  <si>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</si>
  <si>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</si>
  <si>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</si>
  <si>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</si>
  <si>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</si>
  <si>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</si>
  <si>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</si>
  <si>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</si>
  <si>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</si>
  <si>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</si>
  <si>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</si>
  <si>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</si>
  <si>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</si>
  <si>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</si>
  <si>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</si>
  <si>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</si>
  <si>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</si>
  <si>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</si>
  <si>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</si>
  <si>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</si>
  <si>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</si>
  <si>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</si>
  <si>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</si>
  <si>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</si>
  <si>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</si>
  <si>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</si>
  <si>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</si>
  <si>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</si>
  <si>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</si>
  <si>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</si>
  <si>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</si>
  <si>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</si>
  <si>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</si>
  <si>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</si>
  <si>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</si>
  <si>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</si>
  <si>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</si>
  <si>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</si>
  <si>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</si>
  <si>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</si>
  <si>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</si>
  <si>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</si>
  <si>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</si>
  <si>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</si>
  <si>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</si>
  <si>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</si>
  <si>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</si>
  <si>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</si>
  <si>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</si>
  <si>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</si>
  <si>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</si>
  <si>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</si>
  <si>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</si>
  <si>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</si>
  <si>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</si>
  <si>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</si>
  <si>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</si>
  <si>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</si>
  <si>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</si>
  <si>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</si>
  <si>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</si>
  <si>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</si>
  <si>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</si>
  <si>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</si>
  <si>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</si>
  <si>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</si>
  <si>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</si>
  <si>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</si>
  <si>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</si>
  <si>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</si>
  <si>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</si>
  <si>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</si>
  <si>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</si>
  <si>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</si>
  <si>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</si>
  <si>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</si>
  <si>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</si>
  <si>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</si>
  <si>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</si>
  <si>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</si>
  <si>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</si>
  <si>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</si>
  <si>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</si>
  <si>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</si>
  <si>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</si>
  <si>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</si>
  <si>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</si>
  <si>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</si>
  <si>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</si>
  <si>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</si>
  <si>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</si>
  <si>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</si>
  <si>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</si>
  <si>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</si>
  <si>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</si>
  <si>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</si>
  <si>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</si>
  <si>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</si>
  <si>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</si>
  <si>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</si>
  <si>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</si>
  <si>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</si>
  <si>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</si>
  <si>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</si>
  <si>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</si>
  <si>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</si>
  <si>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</si>
  <si>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</si>
  <si>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</si>
  <si>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</si>
  <si>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</si>
  <si>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</si>
  <si>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</si>
  <si>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</si>
  <si>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</si>
  <si>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</si>
  <si>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</si>
  <si>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</si>
  <si>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</si>
  <si>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</si>
  <si>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</si>
  <si>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</si>
  <si>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</si>
  <si>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</si>
  <si>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</si>
  <si>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</si>
  <si>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</si>
  <si>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</si>
  <si>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</si>
  <si>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</si>
  <si>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</si>
  <si>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</si>
  <si>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</si>
  <si>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</si>
  <si>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</si>
  <si>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</si>
  <si>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</si>
  <si>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</si>
  <si>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</si>
  <si>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</si>
  <si>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</si>
  <si>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</si>
  <si>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</si>
  <si>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</si>
  <si>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</si>
  <si>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</si>
  <si>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</si>
  <si>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</si>
  <si>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</si>
  <si>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</si>
  <si>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</si>
  <si>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</si>
  <si>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</si>
  <si>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</si>
  <si>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</si>
  <si>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</si>
  <si>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</si>
  <si>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</si>
  <si>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</si>
  <si>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</si>
  <si>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</si>
  <si>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</si>
  <si>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</si>
  <si>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</si>
  <si>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</si>
  <si>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</si>
  <si>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</si>
  <si>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</si>
  <si>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</si>
  <si>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</si>
  <si>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</si>
  <si>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</si>
  <si>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</si>
  <si>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</si>
  <si>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</si>
  <si>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</si>
  <si>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</si>
  <si>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</si>
  <si>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</si>
  <si>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</si>
  <si>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</si>
  <si>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</si>
  <si>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</si>
  <si>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</si>
  <si>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</si>
  <si>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</si>
  <si>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</si>
  <si>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</si>
  <si>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</si>
  <si>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</si>
  <si>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</si>
  <si>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</si>
  <si>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</si>
  <si>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</si>
  <si>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</si>
  <si>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</si>
  <si>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</si>
  <si>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</si>
  <si>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</si>
  <si>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</si>
  <si>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</si>
  <si>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</si>
  <si>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</si>
  <si>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</si>
  <si>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</si>
  <si>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</si>
  <si>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</si>
  <si>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</si>
  <si>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</si>
  <si>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</si>
  <si>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</si>
  <si>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</si>
  <si>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</si>
  <si>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</si>
  <si>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</si>
  <si>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</si>
  <si>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</si>
  <si>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</si>
  <si>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</si>
  <si>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</si>
  <si>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</si>
  <si>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</si>
  <si>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</si>
  <si>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</si>
  <si>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</si>
  <si>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</si>
  <si>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</si>
  <si>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</si>
  <si>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</si>
  <si>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</si>
  <si>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</si>
  <si>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</si>
  <si>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</si>
  <si>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</si>
  <si>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</si>
  <si>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</si>
  <si>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</si>
  <si>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</si>
  <si>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</si>
  <si>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</si>
  <si>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</si>
  <si>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</si>
  <si>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</si>
  <si>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</si>
  <si>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</si>
  <si>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</si>
  <si>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</si>
  <si>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</si>
  <si>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</si>
  <si>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</si>
  <si>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</si>
  <si>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</si>
  <si>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</si>
  <si>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</si>
  <si>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</si>
  <si>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</si>
  <si>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</si>
  <si>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</si>
  <si>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</si>
  <si>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</si>
  <si>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</si>
  <si>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</si>
  <si>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</si>
  <si>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</si>
  <si>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</si>
  <si>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</si>
  <si>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</si>
  <si>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</si>
  <si>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</si>
  <si>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</si>
  <si>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</si>
  <si>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</si>
  <si>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</si>
  <si>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</si>
  <si>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</si>
  <si>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</si>
  <si>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</si>
  <si>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</si>
  <si>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</si>
  <si>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</si>
  <si>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</si>
  <si>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</si>
  <si>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</si>
  <si>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</si>
  <si>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</si>
  <si>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</si>
  <si>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</si>
  <si>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</si>
  <si>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</si>
  <si>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</si>
  <si>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</si>
  <si>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</si>
  <si>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</si>
  <si>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</si>
  <si>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</si>
  <si>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</si>
  <si>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</si>
  <si>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</si>
  <si>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</si>
  <si>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</si>
  <si>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</si>
  <si>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</si>
  <si>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</si>
  <si>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</si>
  <si>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</si>
  <si>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</si>
  <si>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</si>
  <si>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</si>
  <si>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</si>
  <si>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</si>
  <si>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</si>
  <si>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</si>
  <si>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</si>
  <si>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</si>
  <si>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</si>
  <si>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</si>
  <si>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</si>
  <si>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</si>
  <si>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</si>
  <si>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</si>
  <si>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</si>
  <si>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</si>
  <si>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</si>
  <si>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</si>
  <si>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</si>
  <si>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</si>
  <si>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</si>
  <si>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</si>
  <si>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</si>
  <si>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</si>
  <si>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</si>
  <si>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</si>
  <si>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</si>
  <si>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</si>
  <si>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</si>
  <si>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</si>
  <si>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</si>
  <si>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</si>
  <si>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</si>
  <si>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</si>
  <si>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</si>
  <si>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</si>
  <si>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</si>
  <si>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</si>
  <si>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</si>
  <si>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</si>
  <si>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</si>
  <si>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</si>
  <si>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</si>
  <si>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</si>
  <si>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</si>
  <si>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</si>
  <si>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</si>
  <si>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</si>
  <si>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</si>
  <si>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</si>
  <si>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</si>
  <si>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</si>
  <si>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</si>
  <si>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</si>
  <si>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</si>
  <si>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</si>
  <si>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</si>
  <si>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</si>
  <si>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</si>
  <si>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</si>
  <si>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</si>
  <si>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</si>
  <si>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</si>
  <si>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</si>
  <si>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</si>
  <si>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</si>
  <si>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</si>
  <si>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</si>
  <si>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</si>
  <si>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</si>
  <si>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</si>
  <si>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</si>
  <si>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</si>
  <si>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</si>
  <si>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</si>
  <si>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</si>
  <si>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</si>
  <si>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</si>
  <si>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</si>
  <si>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</si>
  <si>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</si>
  <si>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</si>
  <si>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</si>
  <si>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</si>
  <si>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</si>
  <si>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</si>
  <si>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</si>
  <si>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</si>
  <si>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</si>
  <si>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</si>
  <si>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</si>
  <si>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</si>
  <si>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</si>
  <si>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</si>
  <si>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</si>
  <si>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</si>
  <si>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</si>
  <si>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</si>
  <si>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</si>
  <si>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</si>
  <si>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</si>
  <si>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</si>
  <si>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</si>
  <si>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</si>
  <si>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</si>
  <si>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</si>
  <si>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</si>
  <si>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</si>
  <si>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</si>
  <si>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</si>
  <si>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</si>
  <si>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</si>
  <si>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</si>
  <si>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</si>
  <si>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</si>
  <si>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</si>
  <si>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</si>
  <si>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</si>
  <si>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</si>
  <si>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</si>
  <si>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</si>
  <si>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</si>
  <si>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</si>
  <si>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</si>
  <si>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</si>
  <si>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</si>
  <si>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</si>
  <si>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</si>
  <si>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</si>
  <si>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</si>
  <si>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</si>
  <si>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</si>
  <si>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</si>
  <si>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</si>
  <si>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</si>
  <si>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</si>
  <si>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</si>
  <si>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</si>
  <si>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</si>
  <si>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</si>
  <si>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</si>
  <si>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</si>
  <si>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</si>
  <si>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</si>
  <si>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</si>
  <si>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</si>
  <si>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</si>
  <si>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</si>
  <si>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</si>
  <si>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</si>
  <si>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</si>
  <si>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</si>
  <si>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</si>
  <si>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</si>
  <si>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</si>
  <si>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</si>
  <si>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</si>
  <si>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</si>
  <si>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</si>
  <si>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</si>
  <si>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</si>
  <si>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</si>
  <si>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</si>
  <si>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</si>
  <si>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</si>
  <si>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</si>
  <si>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</si>
  <si>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</si>
  <si>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</si>
  <si>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</si>
  <si>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</si>
  <si>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</si>
  <si>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</si>
  <si>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</si>
  <si>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</si>
  <si>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</si>
  <si>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</si>
  <si>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</si>
  <si>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</si>
  <si>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</si>
  <si>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</si>
  <si>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</si>
  <si>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</si>
  <si>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</si>
  <si>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</si>
  <si>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</si>
  <si>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</si>
  <si>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</si>
  <si>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</si>
  <si>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</si>
  <si>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</si>
  <si>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</si>
  <si>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</si>
  <si>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</si>
  <si>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</si>
  <si>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</si>
  <si>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</si>
  <si>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</si>
  <si>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</si>
  <si>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</si>
  <si>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</si>
  <si>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</si>
  <si>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</si>
  <si>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</si>
  <si>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</si>
  <si>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</si>
  <si>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</si>
  <si>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</si>
  <si>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</si>
  <si>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</si>
  <si>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</si>
  <si>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</si>
  <si>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</si>
  <si>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</si>
  <si>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</si>
  <si>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</si>
  <si>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</si>
  <si>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</si>
  <si>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</si>
  <si>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</si>
  <si>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</si>
  <si>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</si>
  <si>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</si>
  <si>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</si>
  <si>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</si>
  <si>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</si>
  <si>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</si>
  <si>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</si>
  <si>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</si>
  <si>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</si>
  <si>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</si>
  <si>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</si>
  <si>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</si>
  <si>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</si>
  <si>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</si>
  <si>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</si>
  <si>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</si>
  <si>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</si>
  <si>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</si>
  <si>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</si>
  <si>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</si>
  <si>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</si>
  <si>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</si>
  <si>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</si>
  <si>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</si>
  <si>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</si>
  <si>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</si>
  <si>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</si>
  <si>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</si>
  <si>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</si>
  <si>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</si>
  <si>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</si>
  <si>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</si>
  <si>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</si>
  <si>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</si>
  <si>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</si>
  <si>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</si>
  <si>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</si>
  <si>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</si>
  <si>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</si>
  <si>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</si>
  <si>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</si>
  <si>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</si>
  <si>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</si>
  <si>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</si>
  <si>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</si>
  <si>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</si>
  <si>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</si>
  <si>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</si>
  <si>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</si>
  <si>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</si>
  <si>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</si>
  <si>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</si>
  <si>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</si>
  <si>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</si>
  <si>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</si>
  <si>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</si>
  <si>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</si>
  <si>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</si>
  <si>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</si>
  <si>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</si>
  <si>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</si>
  <si>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</si>
  <si>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</si>
  <si>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</si>
  <si>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</si>
  <si>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</si>
  <si>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</si>
  <si>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</si>
  <si>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</si>
  <si>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</si>
  <si>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</si>
  <si>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</si>
  <si>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</si>
  <si>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</si>
  <si>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</si>
  <si>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</si>
  <si>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</si>
  <si>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</si>
  <si>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</si>
  <si>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</si>
  <si>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</si>
  <si>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</si>
  <si>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</si>
  <si>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</si>
  <si>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</si>
  <si>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</si>
  <si>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</si>
  <si>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</si>
  <si>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</si>
  <si>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</si>
  <si>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</si>
  <si>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</si>
  <si>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</si>
  <si>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</si>
  <si>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</si>
  <si>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</si>
  <si>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</si>
  <si>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</si>
  <si>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</si>
  <si>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</si>
  <si>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</si>
  <si>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</si>
  <si>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</si>
  <si>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</si>
  <si>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</si>
  <si>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</si>
  <si>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</si>
  <si>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</si>
  <si>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</si>
  <si>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</si>
  <si>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</si>
  <si>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</si>
  <si>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</si>
  <si>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</si>
  <si>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</si>
  <si>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</si>
  <si>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</si>
  <si>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</si>
  <si>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</si>
  <si>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</si>
  <si>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</si>
  <si>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</si>
  <si>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</si>
  <si>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</si>
  <si>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</si>
  <si>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</si>
  <si>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</si>
  <si>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</si>
  <si>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</si>
  <si>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</si>
  <si>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</si>
  <si>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</si>
  <si>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</si>
  <si>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</si>
  <si>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</si>
  <si>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</si>
  <si>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</si>
  <si>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</si>
  <si>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</si>
  <si>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</si>
  <si>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</si>
  <si>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</si>
  <si>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</si>
  <si>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</si>
  <si>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</si>
  <si>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</si>
  <si>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</si>
  <si>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</si>
  <si>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</si>
  <si>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</si>
  <si>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</si>
  <si>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</si>
  <si>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</si>
  <si>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</si>
  <si>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</si>
  <si>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</si>
  <si>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</si>
  <si>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</si>
  <si>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</si>
  <si>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</si>
  <si>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</si>
  <si>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</si>
  <si>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</si>
  <si>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</si>
  <si>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</si>
  <si>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</si>
  <si>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</si>
  <si>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</si>
  <si>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</si>
  <si>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</si>
  <si>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</si>
  <si>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</si>
  <si>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</si>
  <si>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</si>
  <si>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</si>
  <si>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</si>
  <si>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</si>
  <si>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</si>
  <si>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</si>
  <si>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</si>
  <si>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</si>
  <si>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</si>
  <si>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</si>
  <si>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</si>
  <si>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</si>
  <si>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</si>
  <si>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</si>
  <si>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</si>
  <si>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</si>
  <si>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</si>
  <si>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</si>
  <si>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</si>
  <si>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</si>
  <si>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</si>
  <si>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</si>
  <si>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</si>
  <si>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</si>
  <si>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</si>
  <si>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</si>
  <si>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</si>
  <si>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</si>
  <si>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</si>
  <si>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</si>
  <si>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</si>
  <si>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</si>
  <si>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</si>
  <si>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</si>
  <si>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</si>
  <si>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</si>
  <si>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</si>
  <si>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</si>
  <si>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</si>
  <si>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</si>
  <si>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</si>
  <si>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</si>
  <si>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</si>
  <si>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</si>
  <si>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</si>
  <si>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</si>
  <si>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</si>
  <si>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</si>
  <si>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</si>
  <si>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</si>
  <si>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</si>
  <si>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</si>
  <si>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</si>
  <si>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</si>
  <si>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</si>
  <si>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</si>
  <si>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</si>
  <si>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</si>
  <si>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</si>
  <si>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</si>
  <si>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</si>
  <si>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</si>
  <si>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</si>
  <si>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</si>
  <si>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</si>
  <si>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</si>
  <si>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</si>
  <si>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</si>
  <si>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</si>
  <si>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</si>
  <si>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</si>
  <si>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</si>
  <si>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</si>
  <si>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</si>
  <si>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</si>
  <si>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</si>
  <si>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</si>
  <si>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</si>
  <si>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</si>
  <si>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</si>
  <si>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</si>
  <si>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</si>
  <si>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</si>
  <si>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</si>
  <si>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</si>
  <si>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</si>
  <si>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</si>
  <si>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</si>
  <si>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</si>
  <si>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</si>
  <si>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</si>
  <si>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</si>
  <si>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</si>
  <si>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</si>
  <si>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</si>
  <si>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</si>
  <si>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</si>
  <si>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</si>
  <si>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</si>
  <si>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</si>
  <si>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</si>
  <si>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</si>
  <si>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</si>
  <si>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</si>
  <si>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</si>
  <si>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</si>
  <si>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</si>
  <si>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</si>
  <si>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</si>
  <si>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</si>
  <si>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</si>
  <si>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</si>
  <si>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</si>
  <si>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</si>
  <si>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</si>
  <si>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</si>
  <si>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</si>
  <si>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</si>
  <si>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</si>
  <si>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</si>
  <si>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</si>
  <si>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</si>
  <si>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</si>
  <si>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</si>
  <si>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</si>
  <si>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</si>
  <si>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</si>
  <si>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</si>
  <si>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</si>
  <si>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</si>
  <si>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</si>
  <si>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</si>
  <si>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</si>
  <si>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</si>
  <si>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</si>
  <si>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</si>
  <si>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</si>
  <si>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</si>
  <si>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</si>
  <si>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</si>
  <si>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</si>
  <si>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</si>
  <si>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</si>
  <si>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</si>
  <si>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</si>
  <si>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</si>
  <si>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</si>
  <si>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</si>
  <si>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</si>
  <si>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</si>
  <si>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</si>
  <si>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</si>
  <si>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</si>
  <si>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</si>
  <si>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</si>
  <si>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</si>
  <si>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</si>
  <si>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</si>
  <si>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</si>
  <si>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</si>
  <si>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</si>
  <si>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</si>
  <si>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</si>
  <si>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</si>
  <si>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</si>
  <si>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</si>
  <si>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</si>
  <si>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</si>
  <si>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</si>
  <si>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</si>
  <si>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</si>
  <si>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</si>
  <si>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</si>
  <si>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</si>
  <si>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</si>
  <si>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</si>
  <si>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</si>
  <si>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</si>
  <si>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</si>
  <si>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</si>
  <si>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</si>
  <si>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</si>
  <si>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</si>
  <si>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</si>
  <si>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</si>
  <si>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</si>
  <si>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</si>
  <si>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</si>
  <si>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</si>
  <si>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</si>
  <si>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</si>
  <si>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</si>
  <si>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</si>
  <si>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</si>
  <si>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</si>
  <si>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</si>
  <si>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</si>
  <si>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</si>
  <si>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</si>
  <si>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</si>
  <si>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</si>
  <si>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</si>
  <si>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</si>
  <si>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</si>
  <si>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</si>
  <si>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</si>
  <si>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</si>
  <si>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</si>
  <si>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</si>
  <si>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</si>
  <si>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</si>
  <si>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</si>
  <si>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</si>
  <si>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</si>
  <si>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</si>
  <si>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</si>
  <si>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</si>
  <si>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</si>
  <si>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</si>
  <si>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</si>
  <si>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</si>
  <si>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</si>
  <si>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</si>
  <si>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</si>
  <si>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</si>
  <si>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</si>
  <si>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</si>
  <si>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</si>
  <si>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</si>
  <si>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</si>
  <si>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</si>
  <si>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</si>
  <si>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</si>
  <si>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</si>
  <si>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</si>
  <si>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</si>
  <si>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</si>
  <si>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</si>
  <si>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</si>
  <si>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</si>
  <si>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</si>
  <si>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</si>
  <si>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</si>
  <si>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</si>
  <si>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</si>
  <si>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</si>
  <si>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</si>
  <si>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</si>
  <si>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</si>
  <si>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</si>
  <si>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</si>
  <si>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</si>
  <si>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</si>
  <si>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</si>
  <si>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</si>
  <si>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</si>
  <si>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</si>
  <si>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</si>
  <si>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</si>
  <si>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</si>
  <si>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</si>
  <si>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</si>
  <si>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</si>
  <si>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</si>
  <si>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</si>
  <si>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</si>
  <si>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</si>
  <si>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</si>
  <si>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</si>
  <si>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</si>
  <si>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</si>
  <si>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</si>
  <si>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</si>
  <si>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</si>
  <si>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</si>
  <si>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</si>
  <si>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</si>
  <si>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</si>
  <si>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</si>
  <si>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</si>
  <si>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</si>
  <si>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</si>
  <si>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</si>
  <si>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</si>
  <si>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</si>
  <si>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</si>
  <si>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</si>
  <si>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</si>
  <si>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</si>
  <si>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</si>
  <si>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</si>
  <si>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</si>
  <si>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</si>
  <si>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</si>
  <si>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</si>
  <si>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</si>
  <si>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</si>
  <si>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</si>
  <si>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</si>
  <si>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</si>
  <si>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</si>
  <si>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</si>
  <si>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</si>
  <si>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</si>
  <si>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</si>
  <si>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</si>
  <si>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</si>
  <si>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</si>
  <si>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</si>
  <si>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</si>
  <si>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</si>
  <si>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</si>
  <si>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</si>
  <si>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</si>
  <si>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</si>
  <si>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</si>
  <si>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</si>
  <si>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</si>
  <si>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</si>
  <si>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</si>
  <si>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</si>
  <si>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</si>
  <si>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</si>
  <si>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</si>
  <si>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</si>
  <si>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</si>
  <si>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</si>
  <si>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</si>
  <si>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</si>
  <si>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</si>
  <si>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</si>
  <si>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</si>
  <si>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</si>
  <si>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</si>
  <si>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</si>
  <si>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</si>
  <si>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</si>
  <si>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</si>
  <si>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</si>
  <si>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</si>
  <si>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</si>
  <si>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</si>
  <si>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</si>
  <si>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</si>
  <si>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</si>
  <si>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</si>
  <si>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</si>
  <si>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</si>
  <si>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</si>
  <si>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</si>
  <si>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</si>
  <si>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</si>
  <si>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</si>
  <si>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</si>
  <si>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</si>
  <si>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</si>
  <si>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</si>
  <si>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</si>
  <si>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</si>
  <si>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</si>
  <si>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</si>
  <si>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</si>
  <si>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</si>
  <si>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</si>
  <si>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</si>
  <si>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</si>
  <si>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</si>
  <si>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</si>
  <si>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</si>
  <si>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</si>
  <si>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</si>
  <si>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</si>
  <si>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</si>
  <si>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</si>
  <si>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</si>
  <si>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</si>
  <si>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</si>
  <si>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</si>
  <si>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</si>
  <si>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</si>
  <si>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</si>
  <si>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</si>
  <si>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</si>
  <si>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</si>
  <si>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</si>
  <si>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</si>
  <si>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</si>
  <si>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</si>
  <si>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</si>
  <si>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</si>
  <si>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</si>
  <si>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</si>
  <si>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</si>
  <si>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</si>
  <si>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</si>
  <si>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</si>
  <si>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</si>
  <si>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</si>
  <si>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</si>
  <si>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</si>
  <si>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</si>
  <si>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</si>
  <si>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</si>
  <si>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</si>
  <si>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</si>
  <si>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</si>
  <si>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</si>
  <si>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</si>
  <si>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</si>
  <si>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</si>
  <si>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</si>
  <si>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</si>
  <si>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</si>
  <si>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</si>
  <si>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</si>
  <si>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</si>
  <si>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</si>
  <si>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</si>
  <si>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</si>
  <si>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</si>
  <si>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</si>
  <si>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</si>
  <si>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</si>
  <si>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</si>
  <si>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</si>
  <si>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</si>
  <si>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</si>
  <si>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</si>
  <si>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</si>
  <si>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</si>
  <si>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</si>
  <si>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</si>
  <si>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</si>
  <si>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</si>
  <si>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</si>
  <si>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</si>
  <si>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</si>
  <si>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</si>
  <si>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</si>
  <si>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</si>
  <si>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</si>
  <si>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</si>
  <si>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</si>
  <si>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</si>
  <si>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</si>
  <si>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</si>
  <si>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</si>
  <si>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</si>
  <si>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</si>
  <si>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</si>
  <si>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</si>
  <si>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</si>
  <si>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</si>
  <si>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</si>
  <si>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</si>
  <si>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</si>
  <si>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</si>
  <si>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</si>
  <si>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</si>
  <si>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</si>
  <si>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</si>
  <si>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</si>
  <si>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</si>
  <si>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</si>
  <si>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</si>
  <si>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</si>
  <si>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</si>
  <si>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</si>
  <si>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</si>
  <si>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</si>
  <si>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</si>
  <si>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</si>
  <si>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</si>
  <si>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</si>
  <si>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</si>
  <si>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</si>
  <si>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</si>
  <si>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</si>
  <si>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</si>
  <si>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</si>
  <si>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</si>
  <si>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</si>
  <si>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</si>
  <si>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</si>
  <si>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</si>
  <si>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</si>
  <si>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</si>
  <si>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</si>
  <si>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</si>
  <si>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</si>
  <si>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</si>
  <si>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</si>
  <si>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</si>
  <si>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</si>
  <si>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</si>
  <si>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</si>
  <si>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</si>
  <si>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</si>
  <si>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</si>
  <si>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</si>
  <si>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</si>
  <si>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</si>
  <si>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</si>
  <si>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</si>
  <si>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</si>
  <si>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</si>
  <si>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</si>
  <si>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</si>
  <si>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</si>
  <si>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</si>
  <si>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</si>
  <si>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</si>
  <si>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</si>
  <si>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</si>
  <si>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</si>
  <si>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</si>
  <si>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</si>
  <si>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</si>
  <si>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</si>
  <si>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</si>
  <si>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</si>
  <si>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</si>
  <si>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</si>
  <si>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</si>
  <si>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</si>
  <si>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</si>
  <si>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</si>
  <si>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</si>
  <si>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</si>
  <si>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</si>
  <si>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</si>
  <si>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</si>
  <si>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</si>
  <si>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</si>
  <si>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</si>
  <si>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</si>
  <si>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</si>
  <si>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</si>
  <si>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</si>
  <si>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</si>
  <si>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</si>
  <si>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</si>
  <si>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</si>
  <si>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</si>
  <si>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</si>
  <si>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</si>
  <si>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</si>
  <si>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</si>
  <si>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</si>
  <si>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</si>
  <si>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</si>
  <si>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</si>
  <si>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</si>
  <si>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</si>
  <si>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</si>
  <si>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</si>
  <si>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</si>
  <si>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</si>
  <si>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</si>
  <si>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</si>
  <si>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</si>
  <si>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</si>
  <si>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</si>
  <si>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</si>
  <si>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</si>
  <si>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</si>
  <si>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</si>
  <si>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</si>
  <si>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</si>
  <si>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</si>
  <si>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</si>
  <si>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</si>
  <si>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</si>
  <si>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</si>
  <si>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</si>
  <si>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</si>
  <si>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</si>
  <si>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</si>
  <si>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</si>
  <si>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</si>
  <si>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</si>
  <si>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</si>
  <si>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</si>
  <si>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</si>
  <si>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</si>
  <si>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</si>
  <si>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</si>
  <si>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</si>
  <si>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</si>
  <si>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</si>
  <si>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</si>
  <si>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</si>
  <si>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</si>
  <si>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</si>
  <si>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</si>
  <si>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</si>
  <si>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</si>
  <si>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</si>
  <si>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</si>
  <si>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</si>
  <si>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</si>
  <si>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</si>
  <si>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</si>
  <si>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</si>
  <si>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</si>
  <si>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</si>
  <si>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</si>
  <si>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</si>
  <si>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</si>
  <si>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</si>
  <si>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</si>
  <si>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</si>
  <si>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</si>
  <si>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</si>
  <si>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</si>
  <si>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</si>
  <si>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</si>
  <si>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</si>
  <si>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</si>
  <si>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</si>
  <si>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</si>
  <si>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</si>
  <si>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</si>
  <si>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</si>
  <si>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</si>
  <si>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</si>
  <si>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</si>
  <si>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</si>
  <si>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</si>
  <si>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</si>
  <si>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</si>
  <si>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</si>
  <si>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</si>
  <si>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</si>
  <si>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</si>
  <si>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</si>
  <si>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</si>
  <si>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</si>
  <si>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</si>
  <si>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</si>
  <si>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</si>
  <si>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</si>
  <si>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</si>
  <si>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</si>
  <si>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</si>
  <si>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</si>
  <si>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</si>
  <si>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</si>
  <si>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</si>
  <si>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</si>
  <si>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</si>
  <si>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</si>
  <si>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</si>
  <si>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</si>
  <si>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</si>
  <si>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</si>
  <si>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</si>
  <si>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</si>
  <si>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</si>
  <si>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</si>
  <si>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</si>
  <si>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</si>
  <si>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</si>
  <si>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</si>
  <si>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</si>
  <si>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</si>
  <si>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</si>
  <si>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</si>
  <si>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</si>
  <si>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</si>
  <si>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</si>
  <si>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</si>
  <si>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</si>
  <si>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</si>
  <si>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</si>
  <si>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</si>
  <si>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</si>
  <si>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</si>
  <si>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</si>
  <si>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</si>
  <si>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</si>
  <si>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</si>
  <si>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</si>
  <si>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</si>
  <si>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</si>
  <si>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</si>
  <si>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</si>
  <si>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</si>
  <si>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</si>
  <si>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</si>
  <si>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</si>
  <si>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</si>
  <si>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</si>
  <si>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</si>
  <si>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</si>
  <si>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</si>
  <si>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</si>
  <si>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</si>
  <si>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</si>
  <si>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</si>
  <si>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</si>
  <si>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</si>
  <si>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</si>
  <si>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</si>
  <si>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</si>
  <si>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</si>
  <si>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</si>
  <si>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</si>
  <si>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</si>
  <si>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</si>
  <si>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</si>
  <si>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</si>
  <si>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</si>
  <si>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</si>
  <si>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</si>
  <si>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</si>
  <si>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</si>
  <si>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</si>
  <si>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</si>
  <si>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</si>
  <si>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</si>
  <si>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</si>
  <si>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</si>
  <si>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</si>
  <si>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</si>
  <si>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</si>
  <si>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</si>
  <si>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</si>
  <si>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</si>
  <si>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</si>
  <si>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</si>
  <si>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</si>
  <si>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</si>
  <si>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</si>
  <si>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</si>
  <si>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</si>
  <si>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</si>
  <si>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</si>
  <si>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</si>
  <si>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</si>
  <si>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</si>
  <si>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</si>
  <si>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</si>
  <si>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</si>
  <si>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</si>
  <si>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</si>
  <si>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</si>
  <si>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</si>
  <si>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</si>
  <si>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</si>
  <si>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</si>
  <si>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</si>
  <si>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</si>
  <si>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</si>
  <si>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</si>
  <si>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</si>
  <si>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</si>
  <si>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</si>
  <si>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</si>
  <si>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</si>
  <si>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</si>
  <si>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</si>
  <si>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</si>
  <si>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</si>
  <si>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</si>
  <si>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</si>
  <si>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</si>
  <si>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</si>
  <si>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</si>
  <si>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</si>
  <si>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</si>
  <si>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</si>
  <si>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</si>
  <si>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</si>
  <si>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</si>
  <si>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</si>
  <si>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</si>
  <si>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</si>
  <si>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</si>
  <si>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</si>
  <si>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</si>
  <si>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</si>
  <si>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</si>
  <si>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</si>
  <si>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</si>
  <si>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</si>
  <si>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</si>
  <si>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</si>
  <si>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</si>
  <si>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</si>
  <si>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</si>
  <si>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</si>
  <si>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</si>
  <si>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</si>
  <si>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</si>
  <si>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</si>
  <si>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</si>
  <si>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</si>
  <si>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</si>
  <si>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</si>
  <si>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</si>
  <si>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</si>
  <si>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</si>
  <si>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</si>
  <si>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</si>
  <si>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</si>
  <si>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</si>
  <si>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</si>
  <si>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</si>
  <si>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</si>
  <si>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</si>
  <si>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</si>
  <si>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</si>
  <si>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</si>
  <si>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</si>
  <si>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</si>
  <si>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</si>
  <si>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</si>
  <si>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</si>
  <si>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</si>
  <si>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</si>
  <si>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</si>
  <si>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</si>
  <si>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</si>
  <si>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</si>
  <si>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</si>
  <si>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</si>
  <si>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</si>
  <si>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</si>
  <si>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</si>
  <si>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</si>
  <si>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</si>
  <si>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</si>
  <si>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</si>
  <si>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</si>
  <si>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</si>
  <si>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</si>
  <si>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</si>
  <si>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</si>
  <si>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</si>
  <si>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</si>
  <si>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</si>
  <si>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</si>
  <si>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</si>
  <si>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</si>
  <si>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</si>
  <si>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</si>
  <si>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</si>
  <si>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</si>
  <si>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</si>
  <si>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</si>
  <si>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</si>
  <si>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</si>
  <si>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</si>
  <si>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</si>
  <si>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</si>
  <si>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</si>
  <si>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</si>
  <si>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</si>
  <si>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</si>
  <si>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</si>
  <si>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</si>
  <si>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</si>
  <si>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</si>
  <si>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</si>
  <si>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</si>
  <si>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</si>
  <si>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</si>
  <si>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</si>
  <si>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</si>
  <si>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</si>
  <si>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</si>
  <si>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</si>
  <si>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</si>
  <si>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</si>
  <si>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</si>
  <si>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</si>
  <si>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</si>
  <si>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</si>
  <si>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</si>
  <si>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</si>
  <si>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</si>
  <si>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</si>
  <si>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</si>
  <si>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</si>
  <si>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</si>
  <si>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</si>
  <si>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</si>
  <si>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</si>
  <si>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</si>
  <si>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</si>
  <si>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</si>
  <si>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</si>
  <si>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</si>
  <si>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</si>
  <si>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</si>
  <si>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</si>
  <si>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</si>
  <si>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</si>
  <si>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</si>
  <si>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</si>
  <si>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</si>
  <si>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</si>
  <si>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</si>
  <si>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</si>
  <si>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</si>
  <si>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</si>
  <si>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</si>
  <si>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</si>
  <si>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</si>
  <si>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</si>
  <si>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</si>
  <si>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</si>
  <si>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</si>
  <si>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</si>
  <si>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</si>
  <si>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</si>
  <si>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</si>
  <si>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</si>
  <si>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</si>
  <si>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</si>
  <si>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</si>
  <si>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</si>
  <si>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</si>
  <si>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</si>
  <si>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</si>
  <si>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</si>
  <si>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</si>
  <si>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</si>
  <si>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</si>
  <si>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</si>
  <si>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</si>
  <si>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</si>
  <si>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</si>
  <si>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</si>
  <si>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</si>
  <si>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</si>
  <si>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</si>
  <si>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</si>
  <si>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</si>
  <si>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</si>
  <si>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</si>
  <si>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</si>
  <si>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</si>
  <si>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</si>
  <si>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</si>
  <si>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</si>
  <si>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</si>
  <si>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</si>
  <si>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</si>
  <si>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</si>
  <si>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</si>
  <si>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</si>
  <si>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</si>
  <si>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</si>
  <si>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</si>
  <si>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</si>
  <si>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</si>
  <si>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</si>
  <si>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</si>
  <si>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</si>
  <si>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</si>
  <si>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</si>
  <si>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</si>
  <si>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</si>
  <si>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</si>
  <si>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</si>
  <si>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</si>
  <si>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</si>
  <si>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</si>
  <si>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</si>
  <si>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</si>
  <si>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</si>
  <si>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</si>
  <si>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</si>
  <si>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</si>
  <si>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</si>
  <si>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</si>
  <si>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</si>
  <si>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</si>
  <si>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</si>
  <si>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</si>
  <si>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</si>
  <si>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</si>
  <si>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</si>
  <si>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</si>
  <si>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</si>
  <si>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</si>
  <si>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</si>
  <si>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</si>
  <si>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</si>
  <si>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</si>
  <si>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</si>
  <si>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</si>
  <si>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</si>
  <si>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</si>
  <si>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</si>
  <si>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</si>
  <si>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</si>
  <si>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</si>
  <si>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</si>
  <si>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</si>
  <si>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</si>
  <si>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</si>
  <si>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</si>
  <si>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</si>
  <si>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</si>
  <si>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</si>
  <si>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</si>
  <si>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</si>
  <si>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</si>
  <si>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</si>
  <si>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</si>
  <si>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</si>
  <si>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</si>
  <si>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</si>
  <si>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</si>
  <si>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</si>
  <si>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</si>
  <si>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</si>
  <si>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</si>
  <si>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</si>
  <si>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</si>
  <si>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</si>
  <si>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</si>
  <si>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</si>
  <si>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</si>
  <si>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</si>
  <si>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</si>
  <si>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</si>
  <si>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</si>
  <si>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</si>
  <si>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</si>
  <si>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</si>
  <si>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</si>
  <si>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</si>
  <si>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</si>
  <si>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</si>
  <si>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</si>
  <si>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</si>
  <si>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</si>
  <si>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</si>
  <si>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</si>
  <si>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</si>
  <si>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</si>
  <si>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</si>
  <si>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</si>
  <si>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</si>
  <si>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</si>
  <si>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</si>
  <si>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</si>
  <si>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</si>
  <si>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</si>
  <si>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</si>
  <si>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</si>
  <si>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</si>
  <si>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</si>
  <si>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</si>
  <si>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</si>
  <si>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</si>
  <si>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</si>
  <si>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</si>
  <si>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</si>
  <si>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</si>
  <si>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</si>
  <si>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</si>
  <si>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</si>
  <si>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</si>
  <si>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</si>
  <si>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</si>
  <si>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</si>
  <si>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</si>
  <si>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</si>
  <si>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</si>
  <si>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</si>
  <si>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</si>
  <si>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</si>
  <si>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</si>
  <si>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</si>
  <si>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</si>
  <si>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</si>
  <si>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</si>
  <si>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</si>
  <si>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</si>
  <si>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</si>
  <si>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</si>
  <si>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</si>
  <si>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</si>
  <si>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</si>
  <si>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</si>
  <si>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</si>
  <si>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</si>
  <si>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</si>
  <si>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</si>
  <si>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</si>
  <si>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</si>
  <si>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</si>
  <si>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</si>
  <si>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</si>
  <si>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</si>
  <si>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</si>
  <si>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</si>
  <si>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</si>
  <si>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</si>
  <si>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</si>
  <si>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</si>
  <si>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</si>
  <si>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</si>
  <si>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</si>
  <si>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</si>
  <si>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</si>
  <si>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</si>
  <si>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</si>
  <si>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</si>
  <si>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</si>
  <si>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</si>
  <si>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</si>
  <si>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</si>
  <si>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</si>
  <si>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</si>
  <si>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</si>
  <si>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</si>
  <si>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</si>
  <si>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</si>
  <si>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</si>
  <si>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</si>
  <si>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</si>
  <si>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</si>
  <si>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</si>
  <si>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</si>
  <si>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</si>
  <si>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</si>
  <si>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</si>
  <si>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</si>
  <si>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</si>
  <si>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</si>
  <si>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</si>
  <si>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</si>
  <si>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</si>
  <si>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</si>
  <si>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</si>
  <si>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</si>
  <si>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</si>
  <si>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</si>
  <si>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</si>
  <si>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</si>
  <si>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</si>
  <si>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</si>
  <si>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</si>
  <si>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</si>
  <si>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</si>
  <si>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</si>
  <si>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</si>
  <si>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</si>
  <si>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</si>
  <si>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</si>
  <si>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</si>
  <si>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</si>
  <si>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</si>
  <si>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</si>
  <si>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</si>
  <si>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</si>
  <si>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</si>
  <si>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</si>
  <si>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</si>
  <si>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</si>
  <si>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</si>
  <si>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</si>
  <si>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</si>
  <si>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</si>
  <si>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</si>
  <si>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</si>
  <si>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</si>
  <si>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</si>
  <si>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</si>
  <si>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</si>
  <si>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</si>
  <si>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</si>
  <si>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</si>
  <si>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</si>
  <si>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</si>
  <si>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</si>
  <si>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</si>
  <si>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</si>
  <si>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</si>
  <si>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</si>
  <si>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</si>
  <si>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</si>
  <si>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</si>
  <si>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</si>
  <si>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</si>
  <si>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</si>
  <si>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</si>
  <si>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</si>
  <si>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</si>
  <si>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</si>
  <si>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</si>
  <si>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</si>
  <si>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</si>
  <si>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</si>
  <si>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</si>
  <si>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</si>
  <si>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</si>
  <si>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</si>
  <si>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</si>
  <si>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</si>
  <si>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</si>
  <si>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</si>
  <si>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</si>
  <si>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</si>
  <si>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</si>
  <si>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</si>
  <si>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</si>
  <si>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</si>
  <si>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</si>
  <si>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</si>
  <si>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</si>
  <si>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</si>
  <si>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</si>
  <si>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</si>
  <si>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</si>
  <si>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</si>
  <si>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</si>
  <si>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</si>
  <si>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</si>
  <si>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</si>
  <si>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</si>
  <si>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</si>
  <si>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</si>
  <si>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</si>
  <si>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</si>
  <si>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</si>
  <si>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</si>
  <si>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</si>
  <si>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</si>
  <si>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</si>
  <si>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</si>
  <si>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</si>
  <si>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</si>
  <si>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</si>
  <si>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</si>
  <si>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</si>
  <si>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</si>
  <si>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</si>
  <si>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</si>
  <si>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</si>
  <si>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</si>
  <si>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</si>
  <si>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</si>
  <si>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</si>
  <si>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</si>
  <si>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</si>
  <si>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</si>
  <si>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</si>
  <si>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</si>
  <si>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</si>
  <si>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</si>
  <si>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</si>
  <si>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</si>
  <si>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</si>
  <si>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</si>
  <si>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</si>
  <si>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</si>
  <si>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</si>
  <si>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</si>
  <si>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</si>
  <si>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</si>
  <si>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</si>
  <si>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</si>
  <si>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</si>
  <si>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</si>
  <si>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</si>
  <si>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</si>
  <si>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</si>
  <si>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</si>
  <si>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</si>
  <si>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</si>
  <si>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</si>
  <si>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</si>
  <si>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</si>
  <si>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</si>
  <si>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</si>
  <si>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</si>
  <si>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</si>
  <si>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</si>
  <si>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</si>
  <si>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</si>
  <si>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</si>
  <si>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</si>
  <si>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</si>
  <si>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</si>
  <si>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</si>
  <si>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</si>
  <si>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</si>
  <si>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</si>
  <si>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</si>
  <si>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</si>
  <si>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</si>
  <si>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</si>
  <si>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</si>
  <si>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</si>
  <si>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</si>
  <si>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</si>
  <si>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</si>
  <si>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</si>
  <si>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</si>
  <si>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</si>
  <si>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</si>
  <si>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</si>
  <si>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</si>
  <si>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</si>
  <si>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</si>
  <si>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</si>
  <si>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</si>
  <si>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</si>
  <si>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</si>
  <si>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</si>
  <si>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</si>
  <si>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</si>
  <si>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</si>
  <si>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</si>
  <si>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</si>
  <si>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</si>
  <si>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</si>
  <si>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</si>
  <si>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</si>
  <si>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</si>
  <si>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</si>
  <si>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</si>
  <si>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</si>
  <si>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</si>
  <si>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</si>
  <si>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</si>
  <si>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</si>
  <si>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</si>
  <si>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</si>
  <si>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</si>
  <si>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</si>
  <si>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</si>
  <si>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</si>
  <si>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</si>
  <si>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</si>
  <si>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</si>
  <si>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</si>
  <si>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</si>
  <si>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</si>
  <si>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</si>
  <si>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</si>
  <si>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</si>
  <si>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</si>
  <si>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</si>
  <si>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</si>
  <si>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</si>
  <si>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</si>
  <si>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</si>
  <si>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</si>
  <si>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</si>
  <si>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</si>
  <si>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</si>
  <si>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</si>
  <si>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</si>
  <si>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</si>
  <si>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</si>
  <si>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</si>
  <si>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</si>
  <si>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</si>
  <si>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</si>
  <si>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</si>
  <si>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</si>
  <si>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</si>
  <si>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</si>
  <si>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</si>
  <si>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</si>
  <si>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</si>
  <si>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</si>
  <si>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</si>
  <si>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</si>
  <si>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</si>
  <si>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</si>
  <si>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</si>
  <si>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</si>
  <si>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</si>
  <si>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</si>
  <si>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</si>
  <si>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</si>
  <si>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</si>
  <si>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</si>
  <si>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</si>
  <si>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</si>
  <si>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</si>
  <si>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</si>
  <si>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</si>
  <si>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</si>
  <si>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</si>
  <si>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</si>
  <si>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</si>
  <si>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</si>
  <si>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</si>
  <si>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</si>
  <si>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</si>
  <si>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</si>
  <si>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</si>
  <si>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</si>
  <si>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</si>
  <si>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</si>
  <si>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</si>
  <si>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</si>
  <si>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</si>
  <si>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</si>
  <si>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</si>
  <si>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</si>
  <si>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</si>
  <si>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</si>
  <si>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</si>
  <si>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</si>
  <si>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</si>
  <si>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</si>
  <si>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</si>
  <si>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</si>
  <si>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</si>
  <si>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</si>
  <si>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</si>
  <si>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</si>
  <si>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</si>
  <si>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</si>
  <si>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</si>
  <si>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</si>
  <si>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</si>
  <si>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</si>
  <si>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</si>
  <si>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</si>
  <si>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</si>
  <si>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</si>
  <si>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</si>
  <si>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</si>
  <si>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</si>
  <si>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</si>
  <si>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</si>
  <si>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</si>
  <si>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</si>
  <si>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</si>
  <si>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</si>
  <si>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</si>
  <si>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</si>
  <si>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</si>
  <si>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</si>
  <si>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</si>
  <si>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</si>
  <si>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</si>
  <si>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</si>
  <si>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</si>
  <si>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</si>
  <si>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</si>
  <si>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</si>
  <si>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</si>
  <si>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</si>
  <si>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</si>
  <si>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</si>
  <si>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</si>
  <si>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</si>
  <si>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</si>
  <si>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</si>
  <si>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</si>
  <si>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</si>
  <si>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</si>
  <si>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</si>
  <si>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</si>
  <si>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</si>
  <si>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</si>
  <si>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</si>
  <si>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</si>
  <si>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</si>
  <si>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</si>
  <si>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</si>
  <si>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</si>
  <si>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</si>
  <si>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</si>
  <si>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</si>
  <si>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</si>
  <si>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</si>
  <si>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</si>
  <si>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</si>
  <si>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</si>
  <si>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</si>
  <si>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</si>
  <si>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</si>
  <si>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</si>
  <si>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</si>
  <si>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</si>
  <si>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</si>
  <si>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</si>
  <si>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</si>
  <si>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</si>
  <si>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</si>
  <si>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</si>
  <si>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</si>
  <si>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</si>
  <si>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</si>
  <si>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</si>
  <si>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</si>
  <si>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</si>
  <si>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</si>
  <si>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</si>
  <si>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</si>
  <si>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</si>
  <si>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</si>
  <si>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</si>
  <si>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</si>
  <si>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</si>
  <si>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</si>
  <si>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</si>
  <si>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</si>
  <si>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</si>
  <si>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</si>
  <si>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</si>
  <si>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</si>
  <si>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</si>
  <si>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</si>
  <si>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</si>
  <si>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</si>
  <si>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</si>
  <si>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</si>
  <si>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</si>
  <si>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</si>
  <si>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</si>
  <si>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</si>
  <si>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</si>
  <si>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</si>
  <si>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</si>
  <si>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</si>
  <si>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</si>
  <si>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</si>
  <si>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</si>
  <si>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</si>
  <si>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</si>
  <si>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</si>
  <si>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</si>
  <si>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</si>
  <si>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</si>
  <si>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</si>
  <si>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</si>
  <si>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</si>
  <si>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</si>
  <si>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</si>
  <si>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</si>
  <si>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</si>
  <si>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</si>
  <si>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</si>
  <si>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</si>
  <si>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</si>
  <si>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</si>
  <si>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</si>
  <si>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</si>
  <si>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</si>
  <si>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</si>
  <si>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</si>
  <si>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</si>
  <si>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</si>
  <si>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</si>
  <si>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</si>
  <si>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</si>
  <si>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</si>
  <si>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</si>
  <si>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</si>
  <si>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</si>
  <si>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</si>
  <si>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</si>
  <si>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</si>
  <si>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</si>
  <si>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</si>
  <si>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</si>
  <si>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</si>
  <si>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</si>
  <si>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</si>
  <si>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</si>
  <si>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</si>
  <si>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</si>
  <si>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</si>
  <si>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</si>
  <si>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</si>
  <si>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</si>
  <si>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</si>
  <si>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</si>
  <si>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</si>
  <si>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</si>
  <si>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</si>
  <si>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</si>
  <si>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</si>
  <si>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</si>
  <si>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</si>
  <si>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</si>
  <si>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</si>
  <si>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</si>
  <si>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</si>
  <si>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</si>
  <si>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</si>
  <si>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</si>
  <si>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</si>
  <si>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</si>
  <si>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</si>
  <si>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</si>
  <si>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</si>
  <si>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</si>
  <si>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</si>
  <si>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</si>
  <si>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</si>
  <si>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</si>
  <si>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</si>
  <si>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</si>
  <si>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</si>
  <si>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</si>
  <si>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</si>
  <si>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</si>
  <si>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</si>
  <si>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</si>
  <si>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</si>
  <si>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</si>
  <si>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</si>
  <si>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</si>
  <si>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</si>
  <si>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</si>
  <si>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</si>
  <si>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</si>
  <si>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</si>
  <si>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</si>
  <si>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</si>
  <si>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</si>
  <si>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</si>
  <si>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</si>
  <si>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</si>
  <si>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</si>
  <si>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</si>
  <si>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</si>
  <si>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</si>
  <si>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</si>
  <si>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</si>
  <si>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</si>
  <si>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</si>
  <si>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</si>
  <si>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</si>
  <si>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</si>
  <si>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</si>
  <si>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</si>
  <si>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</si>
  <si>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</si>
  <si>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</si>
  <si>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</si>
  <si>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</si>
  <si>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</si>
  <si>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</si>
  <si>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</si>
  <si>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</si>
  <si>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</si>
  <si>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</si>
  <si>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</si>
  <si>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</si>
  <si>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</si>
  <si>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</si>
  <si>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</si>
  <si>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</si>
  <si>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</si>
  <si>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</si>
  <si>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</si>
  <si>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</si>
  <si>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</si>
  <si>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</si>
  <si>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</si>
  <si>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</si>
  <si>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</si>
  <si>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</si>
  <si>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</si>
  <si>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</si>
  <si>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</si>
  <si>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</si>
  <si>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</si>
  <si>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</si>
  <si>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</si>
  <si>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</si>
  <si>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</si>
  <si>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</si>
  <si>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</si>
  <si>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</si>
  <si>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</si>
  <si>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</si>
  <si>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</si>
  <si>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</si>
  <si>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</si>
  <si>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</si>
  <si>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</si>
  <si>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</si>
  <si>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</si>
  <si>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</si>
  <si>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</si>
  <si>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</si>
  <si>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</si>
  <si>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</si>
  <si>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</si>
  <si>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</si>
  <si>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</si>
  <si>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</si>
  <si>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</si>
  <si>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</si>
  <si>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</si>
  <si>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</si>
  <si>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</si>
  <si>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</si>
  <si>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</si>
  <si>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</si>
  <si>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</si>
  <si>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</si>
  <si>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</si>
  <si>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</si>
  <si>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</si>
  <si>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</si>
  <si>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</si>
  <si>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</si>
  <si>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</si>
  <si>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</si>
  <si>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</si>
  <si>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</si>
  <si>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</si>
  <si>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</si>
  <si>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</si>
  <si>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</si>
  <si>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</si>
  <si>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</si>
  <si>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</si>
  <si>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</si>
  <si>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</si>
  <si>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</si>
  <si>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</si>
  <si>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</si>
  <si>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</si>
  <si>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</si>
  <si>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</si>
  <si>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</si>
  <si>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</si>
  <si>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</si>
  <si>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</si>
  <si>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</si>
  <si>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</si>
  <si>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</si>
  <si>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</si>
  <si>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</si>
  <si>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</si>
  <si>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</si>
  <si>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</si>
  <si>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</si>
  <si>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</si>
  <si>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</si>
  <si>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</si>
  <si>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</si>
  <si>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</si>
  <si>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</si>
  <si>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</si>
  <si>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</si>
  <si>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</si>
  <si>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</si>
  <si>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</si>
  <si>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</si>
  <si>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</si>
  <si>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</si>
  <si>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</si>
  <si>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</si>
  <si>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</si>
  <si>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</si>
  <si>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</si>
  <si>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</si>
  <si>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</si>
  <si>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</si>
  <si>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</si>
  <si>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</si>
  <si>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</si>
  <si>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</si>
  <si>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</si>
  <si>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</si>
  <si>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</si>
  <si>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</si>
  <si>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</si>
  <si>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</si>
  <si>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</si>
  <si>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</si>
  <si>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</si>
  <si>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</si>
  <si>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</si>
  <si>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</si>
  <si>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</si>
  <si>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</si>
  <si>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</si>
  <si>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</si>
  <si>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</si>
  <si>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</si>
  <si>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</si>
  <si>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</si>
  <si>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</si>
  <si>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</si>
  <si>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</si>
  <si>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</si>
  <si>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</si>
  <si>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</si>
  <si>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</si>
  <si>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</si>
  <si>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</si>
  <si>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</si>
  <si>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</si>
  <si>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</si>
  <si>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</si>
  <si>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</si>
  <si>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</si>
  <si>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</si>
  <si>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</si>
  <si>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</si>
  <si>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</si>
  <si>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</si>
  <si>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</si>
  <si>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</si>
  <si>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</si>
  <si>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</si>
  <si>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</si>
  <si>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</si>
  <si>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</si>
  <si>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</si>
  <si>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</si>
  <si>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</si>
  <si>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</si>
  <si>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</si>
  <si>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</si>
  <si>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</si>
  <si>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</si>
  <si>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</si>
  <si>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</si>
  <si>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</si>
  <si>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</si>
  <si>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</si>
  <si>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</si>
  <si>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</si>
  <si>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</si>
  <si>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</si>
  <si>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</si>
  <si>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</si>
  <si>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</si>
  <si>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</si>
  <si>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</si>
  <si>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</si>
  <si>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</si>
  <si>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</si>
  <si>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</si>
  <si>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</si>
  <si>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</si>
  <si>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</si>
  <si>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</si>
  <si>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</si>
  <si>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</si>
  <si>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</si>
  <si>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</si>
  <si>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</si>
  <si>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</si>
  <si>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</si>
  <si>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</si>
  <si>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</si>
  <si>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</si>
  <si>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</si>
  <si>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</si>
  <si>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</si>
  <si>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</si>
  <si>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</si>
  <si>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</si>
  <si>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</si>
  <si>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</si>
  <si>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</si>
  <si>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</si>
  <si>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</si>
  <si>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</si>
  <si>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</si>
  <si>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</si>
  <si>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</si>
  <si>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</si>
  <si>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</si>
  <si>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</si>
  <si>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</si>
  <si>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</si>
  <si>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</si>
  <si>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</si>
  <si>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</si>
  <si>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</si>
  <si>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</si>
  <si>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</si>
  <si>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</si>
  <si>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</si>
  <si>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</si>
  <si>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</si>
  <si>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</si>
  <si>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</si>
  <si>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</si>
  <si>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</si>
  <si>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</si>
  <si>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</si>
  <si>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</si>
  <si>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</si>
  <si>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</si>
  <si>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</si>
  <si>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</si>
  <si>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</si>
  <si>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</si>
  <si>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</si>
  <si>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</si>
  <si>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</si>
  <si>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</si>
  <si>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</si>
  <si>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</si>
  <si>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</si>
  <si>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</si>
  <si>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</si>
  <si>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</si>
  <si>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</si>
  <si>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</si>
  <si>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</si>
  <si>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</si>
  <si>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</si>
  <si>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</si>
  <si>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</si>
  <si>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</si>
  <si>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</si>
  <si>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</si>
  <si>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</si>
  <si>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</si>
  <si>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</si>
  <si>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</si>
  <si>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</si>
  <si>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</si>
  <si>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</si>
  <si>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</si>
  <si>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</si>
  <si>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</si>
  <si>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</si>
  <si>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</si>
  <si>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</si>
  <si>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</si>
  <si>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</si>
  <si>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</si>
  <si>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</si>
  <si>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</si>
  <si>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</si>
  <si>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</si>
  <si>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</si>
  <si>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</si>
  <si>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</si>
  <si>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</si>
  <si>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</si>
  <si>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</si>
  <si>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</si>
  <si>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</si>
  <si>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</si>
  <si>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</si>
  <si>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</si>
  <si>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</si>
  <si>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</si>
  <si>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</si>
  <si>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</si>
  <si>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</si>
  <si>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</si>
  <si>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</si>
  <si>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</si>
  <si>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</si>
  <si>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</si>
  <si>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</si>
  <si>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</si>
  <si>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</si>
  <si>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</si>
  <si>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</si>
  <si>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</si>
  <si>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</si>
  <si>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</si>
  <si>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</si>
  <si>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</si>
  <si>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</si>
  <si>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</si>
  <si>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</si>
  <si>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</si>
  <si>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</si>
  <si>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</si>
  <si>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</si>
  <si>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</si>
  <si>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</si>
  <si>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</si>
  <si>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</si>
  <si>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</si>
  <si>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</si>
  <si>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</si>
  <si>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</si>
  <si>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</si>
  <si>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</si>
  <si>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</si>
  <si>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</si>
  <si>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</si>
  <si>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</si>
  <si>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</si>
  <si>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</si>
  <si>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</si>
  <si>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</si>
  <si>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</si>
  <si>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</si>
  <si>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</si>
  <si>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</si>
  <si>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</si>
  <si>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</si>
  <si>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</si>
  <si>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</si>
  <si>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</si>
  <si>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</si>
  <si>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</si>
  <si>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</si>
  <si>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</si>
  <si>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</si>
  <si>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</si>
  <si>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</si>
  <si>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</si>
  <si>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</si>
  <si>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</si>
  <si>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</si>
  <si>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</si>
  <si>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</si>
  <si>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</si>
  <si>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</si>
  <si>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</si>
  <si>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</si>
  <si>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</si>
  <si>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</si>
  <si>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</si>
  <si>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</si>
  <si>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</si>
  <si>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</si>
  <si>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</si>
  <si>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</si>
  <si>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</si>
  <si>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</si>
  <si>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</si>
  <si>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</si>
  <si>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</si>
  <si>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</si>
  <si>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</si>
  <si>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</si>
  <si>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</si>
  <si>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</si>
  <si>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</si>
  <si>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</si>
  <si>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</si>
  <si>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</si>
  <si>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</si>
  <si>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</si>
  <si>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</si>
  <si>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</si>
  <si>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</si>
  <si>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</si>
  <si>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</si>
  <si>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</si>
  <si>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</si>
  <si>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</si>
  <si>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</si>
  <si>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</si>
  <si>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</si>
  <si>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</si>
  <si>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</si>
  <si>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</si>
  <si>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</si>
  <si>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</si>
  <si>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</si>
  <si>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</si>
  <si>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</si>
  <si>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</si>
  <si>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</si>
  <si>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</si>
  <si>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</si>
  <si>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</si>
  <si>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</si>
  <si>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</si>
  <si>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</si>
  <si>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</si>
  <si>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</si>
  <si>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</si>
  <si>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</si>
  <si>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</si>
  <si>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</si>
  <si>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</si>
  <si>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</si>
  <si>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</si>
  <si>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</si>
  <si>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</si>
  <si>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</si>
  <si>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</si>
  <si>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</si>
  <si>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</si>
  <si>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</si>
  <si>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</si>
  <si>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</si>
  <si>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</si>
  <si>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</si>
  <si>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</si>
  <si>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</si>
  <si>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</si>
  <si>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</si>
  <si>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</si>
  <si>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</si>
  <si>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</si>
  <si>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</si>
  <si>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</si>
  <si>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</si>
  <si>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</si>
  <si>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</si>
  <si>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</si>
  <si>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</si>
  <si>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</si>
  <si>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</si>
  <si>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</si>
  <si>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</si>
  <si>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</si>
  <si>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</si>
  <si>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</si>
  <si>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</si>
  <si>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</si>
  <si>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</si>
  <si>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</si>
  <si>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</si>
  <si>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</si>
  <si>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</si>
  <si>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</si>
  <si>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</si>
  <si>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</si>
  <si>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</si>
  <si>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</si>
  <si>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</si>
  <si>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</si>
  <si>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</si>
  <si>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</si>
  <si>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</si>
  <si>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</si>
  <si>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</si>
  <si>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</si>
  <si>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</si>
  <si>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</si>
  <si>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</si>
  <si>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</si>
  <si>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</si>
  <si>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</si>
  <si>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</si>
  <si>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</si>
  <si>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</si>
  <si>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</si>
  <si>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</si>
  <si>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</si>
  <si>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</si>
  <si>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</si>
  <si>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</si>
  <si>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</si>
  <si>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</si>
  <si>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</si>
  <si>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</si>
  <si>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</si>
  <si>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</si>
  <si>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</si>
  <si>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</si>
  <si>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</si>
  <si>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</si>
  <si>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</si>
  <si>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</si>
  <si>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</si>
  <si>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</si>
  <si>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</si>
  <si>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</si>
  <si>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</si>
  <si>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</si>
  <si>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</si>
  <si>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</si>
  <si>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</si>
  <si>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</si>
  <si>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</si>
  <si>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</si>
  <si>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</si>
  <si>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</si>
  <si>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</si>
  <si>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</si>
  <si>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</si>
  <si>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</si>
  <si>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</si>
  <si>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</si>
  <si>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</si>
  <si>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</si>
  <si>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</si>
  <si>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</si>
  <si>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</si>
  <si>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</si>
  <si>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</si>
  <si>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</si>
  <si>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</si>
  <si>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</si>
  <si>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</si>
  <si>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</si>
  <si>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</si>
  <si>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</si>
  <si>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</si>
  <si>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</si>
  <si>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</si>
  <si>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</si>
  <si>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</si>
  <si>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</si>
  <si>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</si>
  <si>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</si>
  <si>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</si>
  <si>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</si>
  <si>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</si>
  <si>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</si>
  <si>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</si>
  <si>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</si>
  <si>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</si>
  <si>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</si>
  <si>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</si>
  <si>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</si>
  <si>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</si>
  <si>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</si>
  <si>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</si>
  <si>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</si>
  <si>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</si>
  <si>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</si>
  <si>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</si>
  <si>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</si>
  <si>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</si>
  <si>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</si>
  <si>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</si>
  <si>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</si>
  <si>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</si>
  <si>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</si>
  <si>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</si>
  <si>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</si>
  <si>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</si>
  <si>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</si>
  <si>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</si>
  <si>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</si>
  <si>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</si>
  <si>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</si>
  <si>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</si>
  <si>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</si>
  <si>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</si>
  <si>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</si>
  <si>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</si>
  <si>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</si>
  <si>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</si>
  <si>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</si>
  <si>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</si>
  <si>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</si>
  <si>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</si>
  <si>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</si>
  <si>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</si>
  <si>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</si>
  <si>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</si>
  <si>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</si>
  <si>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</si>
  <si>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</si>
  <si>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</si>
  <si>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</si>
  <si>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</si>
  <si>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</si>
  <si>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</si>
  <si>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</si>
  <si>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</si>
  <si>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</si>
  <si>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</si>
  <si>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</si>
  <si>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</si>
  <si>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</si>
  <si>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</si>
  <si>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</si>
  <si>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</si>
  <si>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</si>
  <si>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</si>
  <si>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</si>
  <si>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</si>
  <si>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</si>
  <si>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</si>
  <si>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</si>
  <si>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</si>
  <si>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</si>
  <si>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</si>
  <si>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</si>
  <si>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</si>
  <si>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</si>
  <si>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</si>
  <si>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</si>
  <si>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</si>
  <si>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</si>
  <si>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</si>
  <si>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</si>
  <si>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</si>
  <si>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</si>
  <si>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</si>
  <si>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</si>
  <si>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</si>
  <si>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</si>
  <si>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</si>
  <si>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</si>
  <si>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</si>
  <si>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</si>
  <si>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</si>
  <si>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</si>
  <si>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</si>
  <si>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</si>
  <si>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</si>
  <si>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</si>
  <si>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</si>
  <si>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</si>
  <si>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</si>
  <si>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</si>
  <si>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</si>
  <si>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</si>
  <si>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</si>
  <si>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</si>
  <si>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</si>
  <si>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</si>
  <si>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</si>
  <si>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</si>
  <si>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</si>
  <si>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</si>
  <si>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</si>
  <si>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</si>
  <si>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</si>
  <si>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</si>
  <si>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</si>
  <si>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</si>
  <si>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</si>
  <si>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</si>
  <si>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</si>
  <si>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</si>
  <si>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</si>
  <si>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</si>
  <si>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</si>
  <si>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</si>
  <si>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</si>
  <si>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</si>
  <si>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</si>
  <si>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</si>
  <si>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</si>
  <si>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</si>
  <si>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</si>
  <si>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</si>
  <si>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</si>
  <si>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</si>
  <si>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</si>
  <si>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</si>
  <si>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</si>
  <si>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</si>
  <si>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</si>
  <si>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</si>
  <si>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</si>
  <si>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</si>
  <si>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</si>
  <si>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</si>
  <si>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</si>
  <si>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</si>
  <si>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</si>
  <si>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</si>
  <si>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</si>
  <si>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</si>
  <si>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</si>
  <si>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</si>
  <si>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</si>
  <si>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</si>
  <si>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</si>
  <si>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</si>
  <si>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</si>
  <si>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</si>
  <si>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</si>
  <si>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</si>
  <si>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</si>
  <si>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</si>
  <si>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</si>
  <si>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</si>
  <si>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</si>
  <si>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</si>
  <si>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</si>
  <si>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</si>
  <si>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</si>
  <si>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</si>
  <si>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</si>
  <si>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</si>
  <si>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</si>
  <si>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</si>
  <si>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</si>
  <si>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</si>
  <si>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</si>
  <si>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</si>
  <si>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</si>
  <si>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</si>
  <si>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</si>
  <si>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</si>
  <si>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</si>
  <si>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</si>
  <si>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</si>
  <si>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</si>
  <si>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</si>
  <si>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</si>
  <si>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</si>
  <si>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</si>
  <si>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</si>
  <si>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</si>
  <si>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</si>
  <si>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</si>
  <si>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</si>
  <si>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</si>
  <si>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</si>
  <si>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</si>
  <si>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</si>
  <si>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</si>
  <si>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</si>
  <si>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</si>
  <si>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</si>
  <si>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</si>
  <si>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</si>
  <si>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</si>
  <si>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</si>
  <si>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</si>
  <si>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</si>
  <si>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</si>
  <si>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</si>
  <si>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</si>
  <si>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</si>
  <si>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</si>
  <si>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</si>
  <si>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</si>
  <si>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</si>
  <si>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</si>
  <si>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</si>
  <si>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</si>
  <si>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</si>
  <si>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</si>
  <si>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</si>
  <si>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</si>
  <si>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</si>
  <si>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</si>
  <si>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</si>
  <si>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</si>
  <si>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</si>
  <si>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</si>
  <si>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</si>
  <si>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</si>
  <si>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</si>
  <si>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</si>
  <si>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</si>
  <si>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</si>
  <si>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</si>
  <si>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</si>
  <si>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</si>
  <si>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</si>
  <si>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</si>
  <si>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</si>
  <si>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</si>
  <si>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</si>
  <si>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</si>
  <si>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</si>
  <si>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</si>
  <si>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</si>
  <si>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</si>
  <si>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</si>
  <si>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</si>
  <si>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</si>
  <si>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</si>
  <si>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</si>
  <si>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</si>
  <si>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</si>
  <si>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</si>
  <si>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</si>
  <si>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</si>
  <si>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</si>
  <si>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</si>
  <si>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</si>
  <si>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</si>
  <si>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</si>
  <si>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</si>
  <si>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</si>
  <si>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</si>
  <si>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</si>
  <si>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</si>
  <si>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</si>
  <si>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</si>
  <si>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</si>
  <si>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</si>
  <si>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</si>
  <si>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</si>
  <si>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</si>
  <si>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</si>
  <si>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</si>
  <si>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</si>
  <si>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</si>
  <si>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</si>
  <si>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</si>
  <si>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</si>
  <si>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</si>
  <si>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</si>
  <si>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</si>
  <si>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</si>
  <si>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</si>
  <si>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</si>
  <si>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</si>
  <si>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</si>
  <si>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</si>
  <si>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</si>
  <si>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</si>
  <si>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</si>
  <si>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</si>
  <si>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</si>
  <si>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</si>
  <si>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</si>
  <si>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</si>
  <si>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</si>
  <si>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</si>
  <si>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</si>
  <si>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</si>
  <si>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</si>
  <si>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</si>
  <si>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</si>
  <si>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</si>
  <si>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</si>
  <si>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</si>
  <si>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</si>
  <si>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</si>
  <si>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</si>
  <si>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</si>
  <si>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</si>
  <si>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</si>
  <si>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</si>
  <si>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</si>
  <si>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</si>
  <si>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</si>
  <si>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</si>
  <si>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</si>
  <si>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</si>
  <si>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</si>
  <si>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</si>
  <si>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</si>
  <si>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</si>
  <si>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</si>
  <si>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</si>
  <si>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</si>
  <si>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</si>
  <si>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</si>
  <si>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</si>
  <si>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</si>
  <si>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</si>
  <si>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</si>
  <si>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</si>
  <si>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</si>
  <si>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</si>
  <si>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</si>
  <si>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</si>
  <si>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</si>
  <si>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</si>
  <si>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</si>
  <si>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</si>
  <si>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</si>
  <si>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</si>
  <si>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</si>
  <si>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</si>
  <si>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</si>
  <si>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</si>
  <si>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</si>
  <si>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</si>
  <si>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</si>
  <si>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</si>
  <si>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</si>
  <si>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</si>
  <si>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</si>
  <si>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</si>
  <si>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</si>
  <si>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</si>
  <si>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</si>
  <si>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</si>
  <si>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</si>
  <si>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</si>
  <si>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</si>
  <si>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</si>
  <si>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</si>
  <si>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</si>
  <si>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</si>
  <si>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</si>
  <si>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</si>
  <si>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</si>
  <si>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</si>
  <si>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</si>
  <si>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</si>
  <si>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</si>
  <si>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</si>
  <si>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</si>
  <si>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</si>
  <si>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</si>
  <si>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</si>
  <si>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</si>
  <si>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</si>
  <si>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</si>
  <si>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</si>
  <si>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</si>
  <si>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</si>
  <si>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</si>
  <si>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</si>
  <si>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</si>
  <si>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</si>
  <si>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</si>
  <si>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</si>
  <si>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</si>
  <si>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</si>
  <si>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</si>
  <si>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</si>
  <si>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</si>
  <si>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</si>
  <si>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</si>
  <si>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</si>
  <si>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</si>
  <si>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</si>
  <si>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</si>
  <si>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</si>
  <si>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</si>
  <si>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</si>
  <si>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</si>
  <si>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</si>
  <si>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</si>
  <si>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</si>
  <si>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</si>
  <si>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</si>
  <si>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</si>
  <si>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</si>
  <si>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</si>
  <si>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</si>
  <si>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</si>
  <si>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</si>
  <si>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</si>
  <si>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</si>
  <si>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</si>
  <si>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</si>
  <si>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</si>
  <si>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</si>
  <si>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</si>
  <si>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</si>
  <si>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</si>
  <si>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</si>
  <si>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</si>
  <si>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</si>
  <si>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</si>
  <si>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</si>
  <si>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</si>
  <si>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</si>
  <si>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</si>
  <si>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</si>
  <si>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</si>
  <si>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</si>
  <si>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</si>
  <si>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</si>
  <si>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</si>
  <si>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</si>
  <si>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</si>
  <si>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</si>
  <si>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</si>
  <si>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</si>
  <si>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</si>
  <si>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</si>
  <si>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</si>
  <si>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</si>
  <si>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</si>
  <si>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</si>
  <si>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</si>
  <si>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</si>
  <si>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</si>
  <si>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</si>
  <si>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</si>
  <si>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</si>
  <si>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</si>
  <si>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</si>
  <si>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</si>
  <si>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</si>
  <si>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</si>
  <si>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</si>
  <si>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</si>
  <si>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</si>
  <si>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</si>
  <si>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</si>
  <si>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</si>
  <si>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</si>
  <si>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</si>
  <si>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</si>
  <si>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</si>
  <si>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</si>
  <si>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</si>
  <si>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</si>
  <si>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</si>
  <si>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</si>
  <si>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</si>
  <si>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</si>
  <si>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</si>
  <si>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</si>
  <si>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</si>
  <si>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</si>
  <si>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</si>
  <si>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</si>
  <si>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</si>
  <si>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</si>
  <si>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</si>
  <si>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</si>
  <si>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</si>
  <si>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</si>
  <si>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</si>
  <si>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</si>
  <si>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</si>
  <si>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</si>
  <si>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</si>
  <si>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</si>
  <si>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</si>
  <si>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</si>
  <si>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</si>
  <si>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</si>
  <si>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</si>
  <si>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</si>
  <si>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</si>
  <si>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</si>
  <si>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</si>
  <si>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</si>
  <si>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</si>
  <si>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</si>
  <si>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</si>
  <si>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</si>
  <si>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</si>
  <si>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</si>
  <si>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</si>
  <si>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</si>
  <si>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</si>
  <si>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</si>
  <si>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</si>
  <si>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</si>
  <si>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</si>
  <si>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</si>
  <si>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</si>
  <si>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</si>
  <si>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</si>
  <si>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</si>
  <si>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</si>
  <si>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</si>
  <si>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</si>
  <si>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</si>
  <si>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</si>
  <si>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</si>
  <si>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</si>
  <si>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</si>
  <si>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</si>
  <si>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</si>
  <si>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</si>
  <si>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</si>
  <si>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</si>
  <si>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</si>
  <si>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</si>
  <si>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</si>
  <si>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</si>
  <si>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</si>
  <si>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</si>
  <si>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</si>
  <si>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</si>
  <si>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</si>
  <si>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</si>
  <si>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</si>
  <si>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</si>
  <si>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</si>
  <si>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</si>
  <si>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</si>
  <si>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</si>
  <si>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</si>
  <si>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</si>
  <si>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</si>
  <si>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</si>
  <si>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</si>
  <si>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</si>
  <si>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</si>
  <si>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</si>
  <si>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</si>
  <si>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</si>
  <si>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</si>
  <si>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</si>
  <si>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</si>
  <si>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</si>
  <si>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</si>
  <si>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</si>
  <si>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</si>
  <si>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</si>
  <si>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</si>
  <si>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</si>
  <si>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</si>
  <si>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</si>
  <si>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</si>
  <si>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</si>
  <si>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</si>
  <si>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</si>
  <si>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</si>
  <si>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</si>
  <si>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</si>
  <si>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</si>
  <si>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</si>
  <si>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</si>
  <si>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</si>
  <si>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</si>
  <si>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</si>
  <si>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</si>
  <si>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</si>
  <si>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</si>
  <si>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</si>
  <si>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</si>
  <si>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</si>
  <si>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</si>
  <si>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</si>
  <si>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</si>
  <si>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</si>
  <si>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</si>
  <si>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</si>
  <si>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</si>
  <si>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</si>
  <si>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</si>
  <si>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</si>
  <si>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</si>
  <si>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</si>
  <si>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</si>
  <si>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</si>
  <si>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</si>
  <si>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</si>
  <si>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</si>
  <si>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</si>
  <si>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</si>
  <si>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</si>
  <si>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</si>
  <si>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</si>
  <si>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</si>
  <si>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</si>
  <si>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</si>
  <si>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</si>
  <si>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</si>
  <si>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</si>
  <si>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</si>
  <si>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</si>
  <si>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</si>
  <si>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</si>
  <si>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</si>
  <si>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</si>
  <si>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</si>
  <si>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</si>
  <si>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</si>
  <si>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</si>
  <si>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</si>
  <si>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</si>
  <si>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</si>
  <si>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</si>
  <si>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</si>
  <si>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</si>
  <si>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</si>
  <si>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</si>
  <si>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</si>
  <si>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</si>
  <si>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</si>
  <si>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</si>
  <si>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</si>
  <si>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</si>
  <si>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</si>
  <si>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</si>
  <si>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</si>
  <si>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</si>
  <si>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</si>
  <si>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</si>
  <si>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</si>
  <si>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</si>
  <si>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</si>
  <si>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</si>
  <si>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</si>
  <si>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</si>
  <si>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</si>
  <si>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</si>
  <si>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</si>
  <si>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</si>
  <si>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</si>
  <si>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</si>
  <si>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</si>
  <si>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</si>
  <si>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</si>
  <si>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</si>
  <si>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</si>
  <si>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</si>
  <si>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</si>
  <si>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</si>
  <si>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</si>
  <si>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</si>
  <si>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</si>
  <si>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</si>
  <si>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</si>
  <si>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</si>
  <si>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</si>
  <si>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</si>
  <si>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</si>
  <si>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</si>
  <si>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</si>
  <si>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</si>
  <si>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</si>
  <si>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</si>
  <si>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</si>
  <si>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</si>
  <si>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</si>
  <si>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</si>
  <si>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</si>
  <si>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</si>
  <si>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</si>
  <si>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</si>
  <si>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</si>
  <si>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</si>
  <si>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</si>
  <si>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</si>
  <si>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</si>
  <si>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</si>
  <si>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</si>
  <si>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</si>
  <si>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</si>
  <si>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</si>
  <si>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</si>
  <si>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</si>
  <si>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</si>
  <si>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</si>
  <si>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</si>
  <si>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</si>
  <si>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</si>
  <si>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</si>
  <si>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</si>
  <si>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</si>
  <si>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</si>
  <si>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</si>
  <si>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</si>
  <si>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</si>
  <si>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</si>
  <si>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</si>
  <si>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</si>
  <si>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</si>
  <si>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</si>
  <si>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</si>
  <si>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</si>
  <si>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</si>
  <si>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</si>
  <si>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</si>
  <si>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</si>
  <si>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</si>
  <si>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</si>
  <si>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</si>
  <si>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</si>
  <si>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</si>
  <si>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</si>
  <si>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</si>
  <si>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</si>
  <si>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</si>
  <si>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</si>
  <si>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</si>
  <si>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</si>
  <si>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</si>
  <si>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</si>
  <si>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</si>
  <si>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</si>
  <si>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</si>
  <si>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</si>
  <si>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</si>
  <si>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</si>
  <si>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</si>
  <si>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</si>
  <si>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</si>
  <si>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</si>
  <si>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</si>
  <si>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</si>
  <si>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</si>
  <si>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</si>
  <si>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</si>
  <si>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</si>
  <si>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</si>
  <si>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</si>
  <si>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</si>
  <si>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</si>
  <si>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</si>
  <si>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</si>
  <si>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</si>
  <si>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</si>
  <si>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</si>
  <si>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</si>
  <si>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</si>
  <si>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</si>
  <si>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</si>
  <si>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</si>
  <si>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</si>
  <si>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</si>
  <si>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</si>
  <si>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</si>
  <si>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</si>
  <si>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</si>
  <si>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</si>
  <si>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</si>
  <si>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</si>
  <si>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</si>
  <si>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</si>
  <si>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</si>
  <si>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</si>
  <si>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</si>
  <si>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</si>
  <si>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</si>
  <si>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</si>
  <si>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</si>
  <si>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</si>
  <si>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</si>
  <si>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</si>
  <si>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</si>
  <si>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</si>
  <si>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</si>
  <si>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</si>
  <si>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</si>
  <si>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</si>
  <si>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</si>
  <si>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</si>
  <si>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</si>
  <si>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</si>
  <si>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</si>
  <si>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</si>
  <si>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</si>
  <si>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</si>
  <si>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</si>
  <si>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</si>
  <si>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</si>
  <si>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</si>
  <si>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</si>
  <si>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</si>
  <si>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</si>
  <si>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</si>
  <si>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</si>
  <si>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</si>
  <si>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</si>
  <si>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</si>
  <si>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</si>
  <si>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</si>
  <si>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</si>
  <si>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</si>
  <si>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</si>
  <si>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</si>
  <si>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</si>
  <si>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</si>
  <si>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</si>
  <si>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</si>
  <si>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</si>
  <si>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</si>
  <si>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</si>
  <si>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</si>
  <si>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</si>
  <si>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</si>
  <si>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</si>
  <si>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</si>
  <si>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</si>
  <si>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</si>
  <si>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</si>
  <si>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</si>
  <si>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</si>
  <si>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</si>
  <si>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</si>
  <si>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</si>
  <si>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</si>
  <si>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</si>
  <si>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</si>
  <si>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</si>
  <si>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</si>
  <si>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</si>
  <si>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</si>
  <si>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</si>
  <si>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</si>
  <si>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</si>
  <si>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</si>
  <si>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</si>
  <si>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</si>
  <si>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</si>
  <si>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</si>
  <si>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</si>
  <si>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</si>
  <si>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</si>
  <si>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</si>
  <si>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</si>
  <si>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</si>
  <si>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</si>
  <si>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</si>
  <si>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</si>
  <si>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</si>
  <si>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</si>
  <si>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</si>
  <si>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</si>
  <si>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</si>
  <si>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</si>
  <si>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</si>
  <si>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</si>
  <si>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</si>
  <si>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</si>
  <si>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</si>
  <si>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</si>
  <si>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</si>
  <si>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</si>
  <si>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</si>
  <si>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</si>
  <si>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</si>
  <si>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</si>
  <si>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</si>
  <si>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</si>
  <si>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</si>
  <si>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</si>
  <si>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</si>
  <si>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</si>
  <si>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</si>
  <si>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</si>
  <si>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</si>
  <si>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</si>
  <si>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</si>
  <si>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</si>
  <si>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</si>
  <si>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</si>
  <si>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</si>
  <si>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</si>
  <si>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</si>
  <si>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</si>
  <si>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</si>
  <si>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</si>
  <si>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</si>
  <si>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</si>
  <si>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</si>
  <si>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</si>
  <si>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</si>
  <si>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</si>
  <si>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</si>
  <si>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</si>
  <si>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</si>
  <si>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</si>
  <si>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</si>
  <si>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</si>
  <si>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</si>
  <si>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</si>
  <si>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</si>
  <si>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</si>
  <si>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</si>
  <si>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</si>
  <si>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</si>
  <si>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</si>
  <si>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</si>
  <si>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</si>
  <si>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</si>
  <si>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</si>
  <si>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</si>
  <si>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</si>
  <si>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</si>
  <si>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</si>
  <si>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</si>
  <si>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</si>
  <si>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</si>
  <si>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</si>
  <si>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</si>
  <si>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</si>
  <si>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</si>
  <si>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</si>
  <si>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</si>
  <si>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</si>
  <si>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</si>
  <si>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</si>
  <si>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</si>
  <si>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</si>
  <si>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</si>
  <si>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</si>
  <si>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</si>
  <si>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</si>
  <si>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</si>
  <si>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</si>
  <si>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</si>
  <si>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</si>
  <si>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</si>
  <si>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</si>
  <si>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</si>
  <si>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</si>
  <si>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</si>
  <si>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</si>
  <si>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</si>
  <si>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</si>
  <si>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</si>
  <si>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</si>
  <si>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</si>
  <si>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</si>
  <si>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</si>
  <si>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</si>
  <si>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</si>
  <si>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</si>
  <si>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</si>
  <si>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</si>
  <si>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</si>
  <si>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</si>
  <si>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</si>
  <si>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</si>
  <si>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</si>
  <si>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</si>
  <si>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</si>
  <si>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</si>
  <si>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</si>
  <si>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</si>
  <si>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</si>
  <si>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</si>
  <si>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</si>
  <si>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</si>
  <si>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</si>
  <si>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</si>
  <si>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</si>
  <si>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</si>
  <si>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</si>
  <si>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</si>
  <si>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</si>
  <si>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</si>
  <si>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</si>
  <si>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</si>
  <si>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</si>
  <si>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</si>
  <si>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</si>
  <si>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</si>
  <si>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</si>
  <si>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</si>
  <si>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</si>
  <si>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</si>
  <si>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</si>
  <si>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</si>
  <si>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</si>
  <si>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</si>
  <si>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</si>
  <si>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</si>
  <si>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</si>
  <si>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</si>
  <si>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</si>
  <si>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</si>
  <si>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</si>
  <si>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</si>
  <si>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</si>
  <si>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</si>
  <si>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</si>
  <si>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</si>
  <si>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</si>
  <si>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</si>
  <si>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</si>
  <si>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</si>
  <si>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</si>
  <si>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</si>
  <si>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</si>
  <si>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</si>
  <si>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</si>
  <si>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</si>
  <si>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</si>
  <si>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</si>
  <si>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</si>
  <si>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</si>
  <si>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</si>
  <si>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</si>
  <si>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</si>
  <si>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</si>
  <si>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</si>
  <si>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</si>
  <si>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</si>
  <si>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</si>
  <si>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</si>
  <si>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</si>
  <si>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</si>
  <si>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</si>
  <si>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</si>
  <si>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</si>
  <si>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</si>
  <si>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</si>
  <si>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</si>
  <si>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</si>
  <si>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</si>
  <si>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</si>
  <si>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</si>
  <si>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</si>
  <si>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</si>
  <si>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</si>
  <si>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</si>
  <si>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</si>
  <si>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</si>
  <si>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</si>
  <si>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</si>
  <si>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</si>
  <si>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</si>
  <si>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</si>
  <si>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</si>
  <si>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</si>
  <si>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</si>
  <si>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</si>
  <si>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</si>
  <si>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</si>
  <si>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</si>
  <si>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</si>
  <si>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</si>
  <si>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</si>
  <si>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</si>
  <si>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</si>
  <si>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</si>
  <si>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</si>
  <si>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</si>
  <si>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</si>
  <si>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</si>
  <si>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</si>
  <si>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</si>
  <si>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</si>
  <si>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</si>
  <si>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</si>
  <si>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</si>
  <si>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</si>
  <si>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</si>
  <si>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</si>
  <si>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</si>
  <si>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</si>
  <si>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</si>
  <si>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</si>
  <si>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</si>
  <si>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</si>
  <si>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</si>
  <si>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</si>
  <si>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</si>
  <si>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</si>
  <si>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</si>
  <si>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</si>
  <si>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</si>
  <si>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</si>
  <si>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</si>
  <si>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</si>
  <si>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</si>
  <si>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</si>
  <si>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</si>
  <si>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</si>
  <si>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</si>
  <si>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</si>
  <si>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</si>
  <si>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</si>
  <si>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</si>
  <si>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</si>
  <si>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</si>
  <si>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</si>
  <si>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</si>
  <si>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</si>
  <si>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</si>
  <si>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</si>
  <si>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</si>
  <si>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</si>
  <si>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</si>
  <si>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</si>
  <si>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</si>
  <si>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</si>
  <si>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</si>
  <si>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</si>
  <si>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</si>
  <si>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</si>
  <si>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</si>
  <si>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</si>
  <si>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</si>
  <si>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</si>
  <si>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</si>
  <si>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</si>
  <si>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</si>
  <si>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</si>
  <si>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</si>
  <si>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</si>
  <si>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</si>
  <si>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</si>
  <si>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</si>
  <si>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</si>
  <si>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</si>
  <si>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</si>
  <si>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</si>
  <si>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</si>
  <si>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</si>
  <si>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</si>
  <si>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</si>
  <si>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</si>
  <si>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</si>
  <si>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</si>
  <si>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</si>
  <si>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</si>
  <si>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</si>
  <si>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</si>
  <si>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</si>
  <si>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</si>
  <si>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</si>
  <si>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</si>
  <si>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</si>
  <si>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</si>
  <si>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</si>
  <si>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</si>
  <si>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</si>
  <si>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</si>
  <si>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</si>
  <si>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</si>
  <si>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</si>
  <si>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</si>
  <si>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</si>
  <si>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</si>
  <si>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</si>
  <si>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</si>
  <si>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</si>
  <si>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</si>
  <si>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</si>
  <si>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</si>
  <si>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</si>
  <si>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</si>
  <si>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</si>
  <si>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</si>
  <si>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</si>
  <si>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</si>
  <si>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</si>
  <si>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</si>
  <si>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</si>
  <si>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</si>
  <si>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</si>
  <si>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</si>
  <si>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</si>
  <si>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</si>
  <si>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</si>
  <si>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</si>
  <si>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</si>
  <si>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</si>
  <si>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</si>
  <si>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</si>
  <si>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</si>
  <si>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</si>
  <si>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</si>
  <si>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</si>
  <si>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</si>
  <si>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</si>
  <si>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</si>
  <si>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</si>
  <si>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</si>
  <si>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</si>
  <si>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</si>
  <si>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</si>
  <si>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</si>
  <si>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</si>
  <si>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</si>
  <si>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</si>
  <si>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</si>
  <si>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</si>
  <si>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</si>
  <si>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</si>
  <si>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</si>
  <si>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</si>
  <si>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</si>
  <si>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</si>
  <si>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</si>
  <si>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</si>
  <si>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</si>
  <si>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</si>
  <si>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</si>
  <si>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</si>
  <si>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</si>
  <si>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</si>
  <si>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</si>
  <si>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</si>
  <si>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</si>
  <si>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</si>
  <si>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</si>
  <si>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</si>
  <si>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</si>
  <si>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</si>
  <si>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</si>
  <si>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</si>
  <si>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</si>
  <si>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</si>
  <si>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</si>
  <si>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</si>
  <si>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</si>
  <si>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</si>
  <si>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</si>
  <si>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</si>
  <si>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</si>
  <si>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</si>
  <si>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</si>
  <si>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</si>
  <si>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</si>
  <si>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</si>
  <si>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</si>
  <si>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</si>
  <si>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</si>
  <si>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</si>
  <si>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</si>
  <si>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</si>
  <si>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</si>
  <si>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</si>
  <si>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</si>
  <si>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</si>
  <si>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</si>
  <si>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</si>
  <si>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</si>
  <si>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</si>
  <si>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</si>
  <si>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</si>
  <si>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</si>
  <si>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</si>
  <si>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</si>
  <si>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</si>
  <si>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</si>
  <si>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</si>
  <si>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</si>
  <si>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</si>
  <si>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</si>
  <si>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</si>
  <si>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</si>
  <si>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</si>
  <si>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</si>
  <si>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</si>
  <si>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</si>
  <si>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</si>
  <si>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</si>
  <si>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</si>
  <si>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</si>
  <si>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</si>
  <si>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</si>
  <si>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</si>
  <si>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</si>
  <si>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</si>
  <si>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</si>
  <si>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</si>
  <si>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</si>
  <si>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</si>
  <si>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</si>
  <si>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</si>
  <si>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</si>
  <si>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</si>
  <si>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</si>
  <si>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</si>
  <si>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</si>
  <si>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</si>
  <si>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</si>
  <si>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</si>
  <si>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</si>
  <si>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</si>
  <si>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</si>
  <si>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</si>
  <si>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</si>
  <si>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</si>
  <si>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</si>
  <si>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</si>
  <si>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</si>
  <si>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</si>
  <si>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</si>
  <si>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</si>
  <si>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</si>
  <si>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</si>
  <si>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</si>
  <si>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</si>
  <si>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</si>
  <si>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</si>
  <si>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</si>
  <si>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</si>
  <si>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</si>
  <si>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</si>
  <si>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</si>
  <si>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</si>
  <si>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</si>
  <si>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</si>
  <si>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</si>
  <si>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</si>
  <si>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</si>
  <si>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</si>
  <si>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</si>
  <si>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</si>
  <si>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</si>
  <si>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</si>
  <si>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</si>
  <si>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</si>
  <si>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</si>
  <si>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</si>
  <si>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</si>
  <si>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</si>
  <si>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</si>
  <si>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</si>
  <si>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</si>
  <si>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</si>
  <si>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</si>
  <si>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</si>
  <si>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</si>
  <si>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</si>
  <si>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</si>
  <si>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</si>
  <si>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</si>
  <si>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</si>
  <si>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</si>
  <si>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</si>
  <si>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</si>
  <si>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</si>
  <si>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</si>
  <si>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</si>
  <si>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</si>
  <si>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</si>
  <si>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</si>
  <si>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</si>
  <si>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</si>
  <si>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</si>
  <si>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</si>
  <si>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</si>
  <si>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</si>
  <si>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</si>
  <si>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</si>
  <si>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</si>
  <si>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</si>
  <si>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</si>
  <si>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</si>
  <si>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</si>
  <si>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</si>
  <si>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</si>
  <si>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</si>
  <si>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</si>
  <si>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</si>
  <si>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</si>
  <si>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</si>
  <si>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</si>
  <si>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</si>
  <si>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</si>
  <si>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</si>
  <si>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</si>
  <si>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</si>
  <si>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</si>
  <si>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</si>
  <si>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</si>
  <si>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</si>
  <si>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</si>
  <si>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</si>
  <si>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</si>
  <si>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</si>
  <si>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</si>
  <si>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</si>
  <si>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</si>
  <si>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</si>
  <si>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</si>
  <si>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</si>
  <si>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</si>
  <si>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</si>
  <si>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</si>
  <si>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</si>
  <si>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</si>
  <si>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</si>
  <si>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</si>
  <si>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</si>
  <si>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</si>
  <si>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</si>
  <si>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</si>
  <si>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</si>
  <si>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</si>
  <si>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</si>
  <si>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</si>
  <si>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</si>
  <si>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</si>
  <si>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</si>
  <si>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</si>
  <si>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</si>
  <si>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</si>
  <si>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</si>
  <si>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</si>
  <si>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</si>
  <si>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</si>
  <si>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</si>
  <si>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</si>
  <si>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</si>
  <si>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</si>
  <si>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</si>
  <si>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</si>
  <si>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</si>
  <si>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</si>
  <si>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</si>
  <si>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</si>
  <si>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</si>
  <si>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</si>
  <si>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</si>
  <si>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</si>
  <si>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</si>
  <si>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</si>
  <si>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</si>
  <si>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</si>
  <si>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</si>
  <si>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</si>
  <si>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</si>
  <si>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</si>
  <si>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</si>
  <si>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</si>
  <si>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</si>
  <si>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</si>
  <si>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</si>
  <si>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</si>
  <si>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</si>
  <si>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</si>
  <si>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</si>
  <si>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</si>
  <si>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</si>
  <si>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</si>
  <si>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</si>
  <si>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</si>
  <si>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</si>
  <si>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</si>
  <si>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</si>
  <si>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</si>
  <si>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</si>
  <si>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</si>
  <si>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</si>
  <si>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</si>
  <si>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</si>
  <si>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</si>
  <si>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</si>
  <si>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</si>
  <si>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</si>
  <si>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</si>
  <si>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</si>
  <si>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</si>
  <si>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</si>
  <si>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</si>
  <si>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</si>
  <si>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</si>
  <si>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</si>
  <si>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</si>
  <si>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</si>
  <si>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</si>
  <si>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</si>
  <si>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</si>
  <si>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</si>
  <si>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</si>
  <si>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</si>
  <si>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</si>
  <si>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</si>
  <si>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</si>
  <si>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</si>
  <si>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</si>
  <si>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</si>
  <si>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</si>
  <si>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</si>
  <si>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</si>
  <si>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</si>
  <si>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</si>
  <si>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</si>
  <si>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</si>
  <si>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</si>
  <si>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</si>
  <si>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</si>
  <si>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</si>
  <si>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</si>
  <si>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</si>
  <si>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</si>
  <si>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</si>
  <si>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</si>
  <si>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</si>
  <si>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</si>
  <si>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</si>
  <si>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</si>
  <si>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</si>
  <si>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</si>
  <si>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</si>
  <si>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</si>
  <si>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</si>
  <si>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</si>
  <si>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</si>
  <si>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</si>
  <si>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</si>
  <si>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</si>
  <si>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</si>
  <si>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</si>
  <si>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</si>
  <si>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</si>
  <si>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</si>
  <si>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</si>
  <si>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</si>
  <si>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</si>
  <si>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</si>
  <si>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</si>
  <si>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</si>
  <si>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</si>
  <si>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</si>
  <si>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</si>
  <si>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</si>
  <si>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</si>
  <si>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</si>
  <si>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</si>
  <si>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</si>
  <si>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</si>
  <si>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</si>
  <si>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</si>
  <si>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</si>
  <si>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</si>
  <si>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</si>
  <si>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</si>
  <si>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</si>
  <si>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</si>
  <si>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</si>
  <si>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</si>
  <si>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</si>
  <si>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</si>
  <si>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</si>
  <si>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</si>
  <si>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</si>
  <si>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</si>
  <si>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</si>
  <si>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</si>
  <si>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</si>
  <si>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</si>
  <si>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</si>
  <si>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</si>
  <si>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</si>
  <si>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</si>
  <si>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</si>
  <si>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</si>
  <si>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</si>
  <si>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</si>
  <si>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</si>
  <si>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</si>
  <si>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</si>
  <si>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</si>
  <si>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</si>
  <si>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</si>
  <si>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</si>
  <si>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</si>
  <si>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</si>
  <si>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</si>
  <si>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</si>
  <si>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</si>
  <si>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</si>
  <si>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</si>
  <si>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</si>
  <si>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</si>
  <si>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</si>
  <si>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</si>
  <si>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</si>
  <si>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</si>
  <si>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</si>
  <si>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</si>
  <si>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</si>
  <si>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</si>
  <si>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</si>
  <si>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</si>
  <si>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</si>
  <si>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</si>
  <si>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</si>
  <si>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</si>
  <si>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</si>
  <si>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</si>
  <si>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</si>
  <si>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</si>
  <si>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</si>
  <si>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</si>
  <si>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</si>
  <si>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</si>
  <si>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</si>
  <si>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</si>
  <si>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</si>
  <si>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</si>
  <si>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</si>
  <si>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</si>
  <si>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</si>
  <si>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</si>
  <si>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</si>
  <si>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</si>
  <si>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</si>
  <si>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</si>
  <si>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</si>
  <si>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</si>
  <si>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</si>
  <si>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</si>
  <si>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</si>
  <si>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</si>
  <si>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</si>
  <si>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</si>
  <si>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</si>
  <si>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</si>
  <si>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</si>
  <si>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</si>
  <si>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</si>
  <si>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</si>
  <si>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</si>
  <si>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</si>
  <si>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</si>
  <si>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</si>
  <si>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</si>
  <si>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</si>
  <si>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</si>
  <si>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</si>
  <si>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</si>
  <si>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</si>
  <si>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</si>
  <si>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</si>
  <si>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</si>
  <si>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</si>
  <si>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</si>
  <si>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</si>
  <si>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</si>
  <si>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</si>
  <si>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</si>
  <si>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</si>
  <si>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</si>
  <si>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</si>
  <si>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</si>
  <si>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</si>
  <si>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</si>
  <si>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</si>
  <si>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</si>
  <si>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</si>
  <si>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</si>
  <si>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</si>
  <si>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</si>
  <si>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</si>
  <si>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</si>
  <si>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</si>
  <si>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</si>
  <si>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</si>
  <si>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</si>
  <si>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</si>
  <si>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</si>
  <si>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</si>
  <si>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</si>
  <si>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</si>
  <si>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</si>
  <si>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</si>
  <si>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</si>
  <si>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</si>
  <si>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</si>
  <si>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</si>
  <si>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</si>
  <si>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</si>
  <si>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</si>
  <si>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</si>
  <si>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</si>
  <si>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</si>
  <si>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</si>
  <si>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</si>
  <si>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</si>
  <si>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</si>
  <si>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</si>
  <si>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</si>
  <si>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</si>
  <si>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</si>
  <si>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</si>
  <si>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</si>
  <si>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</si>
  <si>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</si>
  <si>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</si>
  <si>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</si>
  <si>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</si>
  <si>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</si>
  <si>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</si>
  <si>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</si>
  <si>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</si>
  <si>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</si>
  <si>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</si>
  <si>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</si>
  <si>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</si>
  <si>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</si>
  <si>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</si>
  <si>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</si>
  <si>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</si>
  <si>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</si>
  <si>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</si>
  <si>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</si>
  <si>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</si>
  <si>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</si>
  <si>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</si>
  <si>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</si>
  <si>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</si>
  <si>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</si>
  <si>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</si>
  <si>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</si>
  <si>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</si>
  <si>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</si>
  <si>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</si>
  <si>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</si>
  <si>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</si>
  <si>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</si>
  <si>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</si>
  <si>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</si>
  <si>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</si>
  <si>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</si>
  <si>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</si>
  <si>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</si>
  <si>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</si>
  <si>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</si>
  <si>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</si>
  <si>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</si>
  <si>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</si>
  <si>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</si>
  <si>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</si>
  <si>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</si>
  <si>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</si>
  <si>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</si>
  <si>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</si>
  <si>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</si>
  <si>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</si>
  <si>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</si>
  <si>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</si>
  <si>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</si>
  <si>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</si>
  <si>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</si>
  <si>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</si>
  <si>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</si>
  <si>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</si>
  <si>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</si>
  <si>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</si>
  <si>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</si>
  <si>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</si>
  <si>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</si>
  <si>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</si>
  <si>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</si>
  <si>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</si>
  <si>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</si>
  <si>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</si>
  <si>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</si>
  <si>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</si>
  <si>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</si>
  <si>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</si>
  <si>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</si>
  <si>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</si>
  <si>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</si>
  <si>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</si>
  <si>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</si>
  <si>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</si>
  <si>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</si>
  <si>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</si>
  <si>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</si>
  <si>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</si>
  <si>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</si>
  <si>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</si>
  <si>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</si>
  <si>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</si>
  <si>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</si>
  <si>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</si>
  <si>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</si>
  <si>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</si>
  <si>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</si>
  <si>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</si>
  <si>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</si>
  <si>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</si>
  <si>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</si>
  <si>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</si>
  <si>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</si>
  <si>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</si>
  <si>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</si>
  <si>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</si>
  <si>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</si>
  <si>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</si>
  <si>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</si>
  <si>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</si>
  <si>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</si>
  <si>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</si>
  <si>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</si>
  <si>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</si>
  <si>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</si>
  <si>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</si>
  <si>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</si>
  <si>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</si>
  <si>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</si>
  <si>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</si>
  <si>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</si>
  <si>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</si>
  <si>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</si>
  <si>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</si>
  <si>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</si>
  <si>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</si>
  <si>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</si>
  <si>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</si>
  <si>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</si>
  <si>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</si>
  <si>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</si>
  <si>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</si>
  <si>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</si>
  <si>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</si>
  <si>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</si>
  <si>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</si>
  <si>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</si>
  <si>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</si>
  <si>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</si>
  <si>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</si>
  <si>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</si>
  <si>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</si>
  <si>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</si>
  <si>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</si>
  <si>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</si>
  <si>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</si>
  <si>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</si>
  <si>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</si>
  <si>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</si>
  <si>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</si>
  <si>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</si>
  <si>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</si>
  <si>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</si>
  <si>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</si>
  <si>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</si>
  <si>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</si>
  <si>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</si>
  <si>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</si>
  <si>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</si>
  <si>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</si>
  <si>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</si>
  <si>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</si>
  <si>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</si>
  <si>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</si>
  <si>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</si>
  <si>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</si>
  <si>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</si>
  <si>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</si>
  <si>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</si>
  <si>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</si>
  <si>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</si>
  <si>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</si>
  <si>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</si>
  <si>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</si>
  <si>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</si>
  <si>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</si>
  <si>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</si>
  <si>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</si>
  <si>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</si>
  <si>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</si>
  <si>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</si>
  <si>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</si>
  <si>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</si>
  <si>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</si>
  <si>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</si>
  <si>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</si>
  <si>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</si>
  <si>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</si>
  <si>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</si>
  <si>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</si>
  <si>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</si>
  <si>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</si>
  <si>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</si>
  <si>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</si>
  <si>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</si>
  <si>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</si>
  <si>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</si>
  <si>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</si>
  <si>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</si>
  <si>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</si>
  <si>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</si>
  <si>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</si>
  <si>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</si>
  <si>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</si>
  <si>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</si>
  <si>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</si>
  <si>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</si>
  <si>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</si>
  <si>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</si>
  <si>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</si>
  <si>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</si>
  <si>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</si>
  <si>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</si>
  <si>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</si>
  <si>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</si>
  <si>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</si>
  <si>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</si>
  <si>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</si>
  <si>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</si>
  <si>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</si>
  <si>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</si>
  <si>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</si>
  <si>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</si>
  <si>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</si>
  <si>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</si>
  <si>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</si>
  <si>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</si>
  <si>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</si>
  <si>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</si>
  <si>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</si>
  <si>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</si>
  <si>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</si>
  <si>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</si>
  <si>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</si>
  <si>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</si>
  <si>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</si>
  <si>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</si>
  <si>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</si>
  <si>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</si>
  <si>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</si>
  <si>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</si>
  <si>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</si>
  <si>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</si>
  <si>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</si>
  <si>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</si>
  <si>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</si>
  <si>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</si>
  <si>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</si>
  <si>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</si>
  <si>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</si>
  <si>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</si>
  <si>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</si>
  <si>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</si>
  <si>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</si>
  <si>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</si>
  <si>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</si>
  <si>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</si>
  <si>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</si>
  <si>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</si>
  <si>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</si>
  <si>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</si>
  <si>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</si>
  <si>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</si>
  <si>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</si>
  <si>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</si>
  <si>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</si>
  <si>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</si>
  <si>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</si>
  <si>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</si>
  <si>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</si>
  <si>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</si>
  <si>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</si>
  <si>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</si>
  <si>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</si>
  <si>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</si>
  <si>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</si>
  <si>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</si>
  <si>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</si>
  <si>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</si>
  <si>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</si>
  <si>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</si>
  <si>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</si>
  <si>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</si>
  <si>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</si>
  <si>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</si>
  <si>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</si>
  <si>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</si>
  <si>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</si>
  <si>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</si>
  <si>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</si>
  <si>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</si>
  <si>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</si>
  <si>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</si>
  <si>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</si>
  <si>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</si>
  <si>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</si>
  <si>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</si>
  <si>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</si>
  <si>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</si>
  <si>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</si>
  <si>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</si>
  <si>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</si>
  <si>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</si>
  <si>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</si>
  <si>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</si>
  <si>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</si>
  <si>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</si>
  <si>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</si>
  <si>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</si>
  <si>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</si>
  <si>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</si>
  <si>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</si>
  <si>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</si>
  <si>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</si>
  <si>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</si>
  <si>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</si>
  <si>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</si>
  <si>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</si>
  <si>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</si>
  <si>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</si>
  <si>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</si>
  <si>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</si>
  <si>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</si>
  <si>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</si>
  <si>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</si>
  <si>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</si>
  <si>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</si>
  <si>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</si>
  <si>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</si>
  <si>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</si>
  <si>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</si>
  <si>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</si>
  <si>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</si>
  <si>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</si>
  <si>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</si>
  <si>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</si>
  <si>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</si>
  <si>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</si>
  <si>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</si>
  <si>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</si>
  <si>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</si>
  <si>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</si>
  <si>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</si>
  <si>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</si>
  <si>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</si>
  <si>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</si>
  <si>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</si>
  <si>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</si>
  <si>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</si>
  <si>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</si>
  <si>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</si>
  <si>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</si>
  <si>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</si>
  <si>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</si>
  <si>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</si>
  <si>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</si>
  <si>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</si>
  <si>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</si>
  <si>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</si>
  <si>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</si>
  <si>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</si>
  <si>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</si>
  <si>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</si>
  <si>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</si>
  <si>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</si>
  <si>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</si>
  <si>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</si>
  <si>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</si>
  <si>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</si>
  <si>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</si>
  <si>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</si>
  <si>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</si>
  <si>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</si>
  <si>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</si>
  <si>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</si>
  <si>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</si>
  <si>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</si>
  <si>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</si>
  <si>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</si>
  <si>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</si>
  <si>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</si>
  <si>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</si>
  <si>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</si>
  <si>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</si>
  <si>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</si>
  <si>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</si>
  <si>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</si>
  <si>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</si>
  <si>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</si>
  <si>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</si>
  <si>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</si>
  <si>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</si>
  <si>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</si>
  <si>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</si>
  <si>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</si>
  <si>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</si>
  <si>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</si>
  <si>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</si>
  <si>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</si>
  <si>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</si>
  <si>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</si>
  <si>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</si>
  <si>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</si>
  <si>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</si>
  <si>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</si>
  <si>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</si>
  <si>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</si>
  <si>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</si>
  <si>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</si>
  <si>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</si>
  <si>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</si>
  <si>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</si>
  <si>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</si>
  <si>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</si>
  <si>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</si>
  <si>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</si>
  <si>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</si>
  <si>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</si>
  <si>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</si>
  <si>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</si>
  <si>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</si>
  <si>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</si>
  <si>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</si>
  <si>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</si>
  <si>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</si>
  <si>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</si>
  <si>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</si>
  <si>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</si>
  <si>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</si>
  <si>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</si>
  <si>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</si>
  <si>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</si>
  <si>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</si>
  <si>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</si>
  <si>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</si>
  <si>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</si>
  <si>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</si>
  <si>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</si>
  <si>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</si>
  <si>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</si>
  <si>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</si>
  <si>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</si>
  <si>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</si>
  <si>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</si>
  <si>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</si>
  <si>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</si>
  <si>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</si>
  <si>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</si>
  <si>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</si>
  <si>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</si>
  <si>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</si>
  <si>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</si>
  <si>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</si>
  <si>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</si>
  <si>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</si>
  <si>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</si>
  <si>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</si>
  <si>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</si>
  <si>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</si>
  <si>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</si>
  <si>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</si>
  <si>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</si>
  <si>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</si>
  <si>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</si>
  <si>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</si>
  <si>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</si>
  <si>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</si>
  <si>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</si>
  <si>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</si>
  <si>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</si>
  <si>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</si>
  <si>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</si>
  <si>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</si>
  <si>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</si>
  <si>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</si>
  <si>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</si>
  <si>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</si>
  <si>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</si>
  <si>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</si>
  <si>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</si>
  <si>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</si>
  <si>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</si>
  <si>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</si>
  <si>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</si>
  <si>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</si>
  <si>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</si>
  <si>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</si>
  <si>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</si>
  <si>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</si>
  <si>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</si>
  <si>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</si>
  <si>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</si>
  <si>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</si>
  <si>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</si>
  <si>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</si>
  <si>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</si>
  <si>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</si>
  <si>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</si>
  <si>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</si>
  <si>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</si>
  <si>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</si>
  <si>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</si>
  <si>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</si>
  <si>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</si>
  <si>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</si>
  <si>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</si>
  <si>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</si>
  <si>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</si>
  <si>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</si>
  <si>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</si>
  <si>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</si>
  <si>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</si>
  <si>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</si>
  <si>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</si>
  <si>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</si>
  <si>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</si>
  <si>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</si>
  <si>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</si>
  <si>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</si>
  <si>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</si>
  <si>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</si>
  <si>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</si>
  <si>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</si>
  <si>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</si>
  <si>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</si>
  <si>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</si>
  <si>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</si>
  <si>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</si>
  <si>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</si>
  <si>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</si>
  <si>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</si>
  <si>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</si>
  <si>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</si>
  <si>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</si>
  <si>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</si>
  <si>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</si>
  <si>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</si>
  <si>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</si>
  <si>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</si>
  <si>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</si>
  <si>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</si>
  <si>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</si>
  <si>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</si>
  <si>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</si>
  <si>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</si>
  <si>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</si>
  <si>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</si>
  <si>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</si>
  <si>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</si>
  <si>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</si>
  <si>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</si>
  <si>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</si>
  <si>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</si>
  <si>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</si>
  <si>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</si>
  <si>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</si>
  <si>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</si>
  <si>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</si>
  <si>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</si>
  <si>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</si>
  <si>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</si>
  <si>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</si>
  <si>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</si>
  <si>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</si>
  <si>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</si>
  <si>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</si>
  <si>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</si>
  <si>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</si>
  <si>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</si>
  <si>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</si>
  <si>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</si>
  <si>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</si>
  <si>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</si>
  <si>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</si>
  <si>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</si>
  <si>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</si>
  <si>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</si>
  <si>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</si>
  <si>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</si>
  <si>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</si>
  <si>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</si>
  <si>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</si>
  <si>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</si>
  <si>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</si>
  <si>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</si>
  <si>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</si>
  <si>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</si>
  <si>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</si>
  <si>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</si>
  <si>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</si>
  <si>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</si>
  <si>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</si>
  <si>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</si>
  <si>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</si>
  <si>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</si>
  <si>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</si>
  <si>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</si>
  <si>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</si>
  <si>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</si>
  <si>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</si>
  <si>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</si>
  <si>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</si>
  <si>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</si>
  <si>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</si>
  <si>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</si>
  <si>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</si>
  <si>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</si>
  <si>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</si>
  <si>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</si>
  <si>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</si>
  <si>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</si>
  <si>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</si>
  <si>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</si>
  <si>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</si>
  <si>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</si>
  <si>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</si>
  <si>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</si>
  <si>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</si>
  <si>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</si>
  <si>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</si>
  <si>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</si>
  <si>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</si>
  <si>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</si>
  <si>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</si>
  <si>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</si>
  <si>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</si>
  <si>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</si>
  <si>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</si>
  <si>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</si>
  <si>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</si>
  <si>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</si>
  <si>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</si>
  <si>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</si>
  <si>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</si>
  <si>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</si>
  <si>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</si>
  <si>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</si>
  <si>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</si>
  <si>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</si>
  <si>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</si>
  <si>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</si>
  <si>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</si>
  <si>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</si>
  <si>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</si>
  <si>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</si>
  <si>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</si>
  <si>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</si>
  <si>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</si>
  <si>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</si>
  <si>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</si>
  <si>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</si>
  <si>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</si>
  <si>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</si>
  <si>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</si>
  <si>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</si>
  <si>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</si>
  <si>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</si>
  <si>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</si>
  <si>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</si>
  <si>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</si>
  <si>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</si>
  <si>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</si>
  <si>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</si>
  <si>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</si>
  <si>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</si>
  <si>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</si>
  <si>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</si>
  <si>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</si>
  <si>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</si>
  <si>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</si>
  <si>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</si>
  <si>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</si>
  <si>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</si>
  <si>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</si>
  <si>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</si>
  <si>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</si>
  <si>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</si>
  <si>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</si>
  <si>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</si>
  <si>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</si>
  <si>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</si>
  <si>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</si>
  <si>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</si>
  <si>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</si>
  <si>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</si>
  <si>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</si>
  <si>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</si>
  <si>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</si>
  <si>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</si>
  <si>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</si>
  <si>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</si>
  <si>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</si>
  <si>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</si>
  <si>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</si>
  <si>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</si>
  <si>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</si>
  <si>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</si>
  <si>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</si>
  <si>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</si>
  <si>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</si>
  <si>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</si>
  <si>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</si>
  <si>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</si>
  <si>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</si>
  <si>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</si>
  <si>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</si>
  <si>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</si>
  <si>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</si>
  <si>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</si>
  <si>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</si>
  <si>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</si>
  <si>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</si>
  <si>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</si>
  <si>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</si>
  <si>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</si>
  <si>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</si>
  <si>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</si>
  <si>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</si>
  <si>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</si>
  <si>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</si>
  <si>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</si>
  <si>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</si>
  <si>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</si>
  <si>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</si>
  <si>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</si>
  <si>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</si>
  <si>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</si>
  <si>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</si>
  <si>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</si>
  <si>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</si>
  <si>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</si>
  <si>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</si>
  <si>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</si>
  <si>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</si>
  <si>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</si>
  <si>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</si>
  <si>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</si>
  <si>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</si>
  <si>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</si>
  <si>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</si>
  <si>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</si>
  <si>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</si>
  <si>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</si>
  <si>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</si>
  <si>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</si>
  <si>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</si>
  <si>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</si>
  <si>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</si>
  <si>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</si>
  <si>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</si>
  <si>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</si>
  <si>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</si>
  <si>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</si>
  <si>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</si>
  <si>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</si>
  <si>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</si>
  <si>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</si>
  <si>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</si>
  <si>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</si>
  <si>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</si>
  <si>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</si>
  <si>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</si>
  <si>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</si>
  <si>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</si>
  <si>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</si>
  <si>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</si>
  <si>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</si>
  <si>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</si>
  <si>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</si>
  <si>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</si>
  <si>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</si>
  <si>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</si>
  <si>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</si>
  <si>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</si>
  <si>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</si>
  <si>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</si>
  <si>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</si>
  <si>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</si>
  <si>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</si>
  <si>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</si>
  <si>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</si>
  <si>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</si>
  <si>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</si>
  <si>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</si>
  <si>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</si>
  <si>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</si>
  <si>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</si>
  <si>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</si>
  <si>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</si>
  <si>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</si>
  <si>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</si>
  <si>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</si>
  <si>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</si>
  <si>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</si>
  <si>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</si>
  <si>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</si>
  <si>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</si>
  <si>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</si>
  <si>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</si>
  <si>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</si>
  <si>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</si>
  <si>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</si>
  <si>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</si>
  <si>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</si>
  <si>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</si>
  <si>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</si>
  <si>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</si>
  <si>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</si>
  <si>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</si>
  <si>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</si>
  <si>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</si>
  <si>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</si>
  <si>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</si>
  <si>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</si>
  <si>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</si>
  <si>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</si>
  <si>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</si>
  <si>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</si>
  <si>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</si>
  <si>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</si>
  <si>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</si>
  <si>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</si>
  <si>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</si>
  <si>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</si>
  <si>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</si>
  <si>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</si>
  <si>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</si>
  <si>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</si>
  <si>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</si>
  <si>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</si>
  <si>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</si>
  <si>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</si>
  <si>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</si>
  <si>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</si>
  <si>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</si>
  <si>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</si>
  <si>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</si>
  <si>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</si>
  <si>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</si>
  <si>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</si>
  <si>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</si>
  <si>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</si>
  <si>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</si>
  <si>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</si>
  <si>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</si>
  <si>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</si>
  <si>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</si>
  <si>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</si>
  <si>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</si>
  <si>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</si>
  <si>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</si>
  <si>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</si>
  <si>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</si>
  <si>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</si>
  <si>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</si>
  <si>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</si>
  <si>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</si>
  <si>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</si>
  <si>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</si>
  <si>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</si>
  <si>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</si>
  <si>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</si>
  <si>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</si>
  <si>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</si>
  <si>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</si>
  <si>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</si>
  <si>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</si>
  <si>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</si>
  <si>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</si>
  <si>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</si>
  <si>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</si>
  <si>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</si>
  <si>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</si>
  <si>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</si>
  <si>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</si>
  <si>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</si>
  <si>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</si>
  <si>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</si>
  <si>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</si>
  <si>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</si>
  <si>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</si>
  <si>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</si>
  <si>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</si>
  <si>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</si>
  <si>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</si>
  <si>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</si>
  <si>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</si>
  <si>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</si>
  <si>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</si>
  <si>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</si>
  <si>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</si>
  <si>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</si>
  <si>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</si>
  <si>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</si>
  <si>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</si>
  <si>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</si>
  <si>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</si>
  <si>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</si>
  <si>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</si>
  <si>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</si>
  <si>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</si>
  <si>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</si>
  <si>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</si>
  <si>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</si>
  <si>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</si>
  <si>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</si>
  <si>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</si>
  <si>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</si>
  <si>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</si>
  <si>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</si>
  <si>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</si>
  <si>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</si>
  <si>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</si>
  <si>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</si>
  <si>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</si>
  <si>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</si>
  <si>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</si>
  <si>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</si>
  <si>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</si>
  <si>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</si>
  <si>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</si>
  <si>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</si>
  <si>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</si>
  <si>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</si>
  <si>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</si>
  <si>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</si>
  <si>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</si>
  <si>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</si>
  <si>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</si>
  <si>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</si>
  <si>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</si>
  <si>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</si>
  <si>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</si>
  <si>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</si>
  <si>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</si>
  <si>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</si>
  <si>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</si>
  <si>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</si>
  <si>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</si>
  <si>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</si>
  <si>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</si>
  <si>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</si>
  <si>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</si>
  <si>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</si>
  <si>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</si>
  <si>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</si>
  <si>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</si>
  <si>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</si>
  <si>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</si>
  <si>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</si>
  <si>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</si>
  <si>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</si>
  <si>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</si>
  <si>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</si>
  <si>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</si>
  <si>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</si>
  <si>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</si>
  <si>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</si>
  <si>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</si>
  <si>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</si>
  <si>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</si>
  <si>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</si>
  <si>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</si>
  <si>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</si>
  <si>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</si>
  <si>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</si>
  <si>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</si>
  <si>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</si>
  <si>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</si>
  <si>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</si>
  <si>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</si>
  <si>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</si>
  <si>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</si>
  <si>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</si>
  <si>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</si>
  <si>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</si>
  <si>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</si>
  <si>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</si>
  <si>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</si>
  <si>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</si>
  <si>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</si>
  <si>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</si>
  <si>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</si>
  <si>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</si>
  <si>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</si>
  <si>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</si>
  <si>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</si>
  <si>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</si>
  <si>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</si>
  <si>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</si>
  <si>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</si>
  <si>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</si>
  <si>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</si>
  <si>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</si>
  <si>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</si>
  <si>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</si>
  <si>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</si>
  <si>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</si>
  <si>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</si>
  <si>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</si>
  <si>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</si>
  <si>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</si>
  <si>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</si>
  <si>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</si>
  <si>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</si>
  <si>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</si>
  <si>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</si>
  <si>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</si>
  <si>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</si>
  <si>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</si>
  <si>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</si>
  <si>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</si>
  <si>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</si>
  <si>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</si>
  <si>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</si>
  <si>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</si>
  <si>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</si>
  <si>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</si>
  <si>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</si>
  <si>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</si>
  <si>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</si>
  <si>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</si>
  <si>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</si>
  <si>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</si>
  <si>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</si>
  <si>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</si>
  <si>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</si>
  <si>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</si>
  <si>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</si>
  <si>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</si>
  <si>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</si>
  <si>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</si>
  <si>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</si>
  <si>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</si>
  <si>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</si>
  <si>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</si>
  <si>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</si>
  <si>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</si>
  <si>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</si>
  <si>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</si>
  <si>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</si>
  <si>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</si>
  <si>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</si>
  <si>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</si>
  <si>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</si>
  <si>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</si>
  <si>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</si>
  <si>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</si>
  <si>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</si>
  <si>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</si>
  <si>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</si>
  <si>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</si>
  <si>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</si>
  <si>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</si>
  <si>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</si>
  <si>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</si>
  <si>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</si>
  <si>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</si>
  <si>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</si>
  <si>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</si>
  <si>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</si>
  <si>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</si>
  <si>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</si>
  <si>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</si>
  <si>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</si>
  <si>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</si>
  <si>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</si>
  <si>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</si>
  <si>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</si>
  <si>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</si>
  <si>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</si>
  <si>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</si>
  <si>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</si>
  <si>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</si>
  <si>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</si>
  <si>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</si>
  <si>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</si>
  <si>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</si>
  <si>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</si>
  <si>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</si>
  <si>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</si>
  <si>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</si>
  <si>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</si>
  <si>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</si>
  <si>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</si>
  <si>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</si>
  <si>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</si>
  <si>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</si>
  <si>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</si>
  <si>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</si>
  <si>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</si>
  <si>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</si>
  <si>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</si>
  <si>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</si>
  <si>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</si>
  <si>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</si>
  <si>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</si>
  <si>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</si>
  <si>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</si>
  <si>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</si>
  <si>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</si>
  <si>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</si>
  <si>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</si>
  <si>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</si>
  <si>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</si>
  <si>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</si>
  <si>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</si>
  <si>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</si>
  <si>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</si>
  <si>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</si>
  <si>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</si>
  <si>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</si>
  <si>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</si>
  <si>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</si>
  <si>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</si>
  <si>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</si>
  <si>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</si>
  <si>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</si>
  <si>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</si>
  <si>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</si>
  <si>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</si>
  <si>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</si>
  <si>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</si>
  <si>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</si>
  <si>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</si>
  <si>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</si>
  <si>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</si>
  <si>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</si>
  <si>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</si>
  <si>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</si>
  <si>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</si>
  <si>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</si>
  <si>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</si>
  <si>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</si>
  <si>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</si>
  <si>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</si>
  <si>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</si>
  <si>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</si>
  <si>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</si>
  <si>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</si>
  <si>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</si>
  <si>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</si>
  <si>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</si>
  <si>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</si>
  <si>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</si>
  <si>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</si>
  <si>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</si>
  <si>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</si>
  <si>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</si>
  <si>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</si>
  <si>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</si>
  <si>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</si>
  <si>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</si>
  <si>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</si>
  <si>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</si>
  <si>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</si>
  <si>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</si>
  <si>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</si>
  <si>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</si>
  <si>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</si>
  <si>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</si>
  <si>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</si>
  <si>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</si>
  <si>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</si>
  <si>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</si>
  <si>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</si>
  <si>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</si>
  <si>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</si>
  <si>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</si>
  <si>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</si>
  <si>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</si>
  <si>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</si>
  <si>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</si>
  <si>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</si>
  <si>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</si>
  <si>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</si>
  <si>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</si>
  <si>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</si>
  <si>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</si>
  <si>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</si>
  <si>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</si>
  <si>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</si>
  <si>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</si>
  <si>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</si>
  <si>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</si>
  <si>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</si>
  <si>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</si>
  <si>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</si>
  <si>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</si>
  <si>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</si>
  <si>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</si>
  <si>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</si>
  <si>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</si>
  <si>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</si>
  <si>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</si>
  <si>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</si>
  <si>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</si>
  <si>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</si>
  <si>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</si>
  <si>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</si>
  <si>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</si>
  <si>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</si>
  <si>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</si>
  <si>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</si>
  <si>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</si>
  <si>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</si>
  <si>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</si>
  <si>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</si>
  <si>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</si>
  <si>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</si>
  <si>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</si>
  <si>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</si>
  <si>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</si>
  <si>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</si>
  <si>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</si>
  <si>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</si>
  <si>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</si>
  <si>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</si>
  <si>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</si>
  <si>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</si>
  <si>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</si>
  <si>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</si>
  <si>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</si>
  <si>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</si>
  <si>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</si>
  <si>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</si>
  <si>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</si>
  <si>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</si>
  <si>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</si>
  <si>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</si>
  <si>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</si>
  <si>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</si>
  <si>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</si>
  <si>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</si>
  <si>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</si>
  <si>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</si>
  <si>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</si>
  <si>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</si>
  <si>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</si>
  <si>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</si>
  <si>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</si>
  <si>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</si>
  <si>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</si>
  <si>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</si>
  <si>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</si>
  <si>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</si>
  <si>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</si>
  <si>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</si>
  <si>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</si>
  <si>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</si>
  <si>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</si>
  <si>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</si>
  <si>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</si>
  <si>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</si>
  <si>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</si>
  <si>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</si>
  <si>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</si>
  <si>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</si>
  <si>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</si>
  <si>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</si>
  <si>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</si>
  <si>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</si>
  <si>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</si>
  <si>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</si>
  <si>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</si>
  <si>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</si>
  <si>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</si>
  <si>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</si>
  <si>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</si>
  <si>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</si>
  <si>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</si>
  <si>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</si>
  <si>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</si>
  <si>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</si>
  <si>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</si>
  <si>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</si>
  <si>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</si>
  <si>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</si>
  <si>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</si>
  <si>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</si>
  <si>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</si>
  <si>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</si>
  <si>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</si>
  <si>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</si>
  <si>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</si>
  <si>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</si>
  <si>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</si>
  <si>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</si>
  <si>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</si>
  <si>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</si>
  <si>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</si>
  <si>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</si>
  <si>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</si>
  <si>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</si>
  <si>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</si>
  <si>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</si>
  <si>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</si>
  <si>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</si>
  <si>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</si>
  <si>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</si>
  <si>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</si>
  <si>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</si>
  <si>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</si>
  <si>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</si>
  <si>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</si>
  <si>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</si>
  <si>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</si>
  <si>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</si>
  <si>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</si>
  <si>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</si>
  <si>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</si>
  <si>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</si>
  <si>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</si>
  <si>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</si>
  <si>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</si>
  <si>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</si>
  <si>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</si>
  <si>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</si>
  <si>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</si>
  <si>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</si>
  <si>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</si>
  <si>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</si>
  <si>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</si>
  <si>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</si>
  <si>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</si>
  <si>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</si>
  <si>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</si>
  <si>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</si>
  <si>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</si>
  <si>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</si>
  <si>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</si>
  <si>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</si>
  <si>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</si>
  <si>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</si>
  <si>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</si>
  <si>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</si>
  <si>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</si>
  <si>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</si>
  <si>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</si>
  <si>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</si>
  <si>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</si>
  <si>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</si>
  <si>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</si>
  <si>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</si>
  <si>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</si>
  <si>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</si>
  <si>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</si>
  <si>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</si>
  <si>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</si>
  <si>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</si>
  <si>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</si>
  <si>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</si>
  <si>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</si>
  <si>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</si>
  <si>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</si>
  <si>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</si>
  <si>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</si>
  <si>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</si>
  <si>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</si>
  <si>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</si>
  <si>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</si>
  <si>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</si>
  <si>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</si>
  <si>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</si>
  <si>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</si>
  <si>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</si>
  <si>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</si>
  <si>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</si>
  <si>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</si>
  <si>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</si>
  <si>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</si>
  <si>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</si>
  <si>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</si>
  <si>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</si>
  <si>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</si>
  <si>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</si>
  <si>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</si>
  <si>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</si>
  <si>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</si>
  <si>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</si>
  <si>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</si>
  <si>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</si>
  <si>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</si>
  <si>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</si>
  <si>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</si>
  <si>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</si>
  <si>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</si>
  <si>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</si>
  <si>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</si>
  <si>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</si>
  <si>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</si>
  <si>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</si>
  <si>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</si>
  <si>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</si>
  <si>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</si>
  <si>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</si>
  <si>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</si>
  <si>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</si>
  <si>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</si>
  <si>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</si>
  <si>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</si>
  <si>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</si>
  <si>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</si>
  <si>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</si>
  <si>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</si>
  <si>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</si>
  <si>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</si>
  <si>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</si>
  <si>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</si>
  <si>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</si>
  <si>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</si>
  <si>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</si>
  <si>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</si>
  <si>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</si>
  <si>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</si>
  <si>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</si>
  <si>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</si>
  <si>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</si>
  <si>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</si>
  <si>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</si>
  <si>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</si>
  <si>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</si>
  <si>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</si>
  <si>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</si>
  <si>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</si>
  <si>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</si>
  <si>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</si>
  <si>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</si>
  <si>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</si>
  <si>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</si>
  <si>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</si>
  <si>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</si>
  <si>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</si>
  <si>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</si>
  <si>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</si>
  <si>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</si>
  <si>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</si>
  <si>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</si>
  <si>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</si>
  <si>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</si>
  <si>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</si>
  <si>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</si>
  <si>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</si>
  <si>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</si>
  <si>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</si>
  <si>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</si>
  <si>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</si>
  <si>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</si>
  <si>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</si>
  <si>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</si>
  <si>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</si>
  <si>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</si>
  <si>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</si>
  <si>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</si>
  <si>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</si>
  <si>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</si>
  <si>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</si>
  <si>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</si>
  <si>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</si>
  <si>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</si>
  <si>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</si>
  <si>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</si>
  <si>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</si>
  <si>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</si>
  <si>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</si>
  <si>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</si>
  <si>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</si>
  <si>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</si>
  <si>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</si>
  <si>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</si>
  <si>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</si>
  <si>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</si>
  <si>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</si>
  <si>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</si>
  <si>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</si>
  <si>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</si>
  <si>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</si>
  <si>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</si>
  <si>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</si>
  <si>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</si>
  <si>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</si>
  <si>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</si>
  <si>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</si>
  <si>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</si>
  <si>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</si>
  <si>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</si>
  <si>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</si>
  <si>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</si>
  <si>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</si>
  <si>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</si>
  <si>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</si>
  <si>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</si>
  <si>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</si>
  <si>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</si>
  <si>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</si>
  <si>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</si>
  <si>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</si>
  <si>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</si>
  <si>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</si>
  <si>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</si>
  <si>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</si>
  <si>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</si>
  <si>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</si>
  <si>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</si>
  <si>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</si>
  <si>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</si>
  <si>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</si>
  <si>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</si>
  <si>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</si>
  <si>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</si>
  <si>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</si>
  <si>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</si>
  <si>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</si>
  <si>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</si>
  <si>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</si>
  <si>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</si>
  <si>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</si>
  <si>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</si>
  <si>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</si>
  <si>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</si>
  <si>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</si>
  <si>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</si>
  <si>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</si>
  <si>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</si>
  <si>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</si>
  <si>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</si>
  <si>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</si>
  <si>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</si>
  <si>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</si>
  <si>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</si>
  <si>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</si>
  <si>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</si>
  <si>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</si>
  <si>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</si>
  <si>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</si>
  <si>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</si>
  <si>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</si>
  <si>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</si>
  <si>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</si>
  <si>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</si>
  <si>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</si>
  <si>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</si>
  <si>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</si>
  <si>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</si>
  <si>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</si>
  <si>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</si>
  <si>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</si>
  <si>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</si>
  <si>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</si>
  <si>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</si>
  <si>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</si>
  <si>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</si>
  <si>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</si>
  <si>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</si>
  <si>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</si>
  <si>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</si>
  <si>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</si>
  <si>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</si>
  <si>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</si>
  <si>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</si>
  <si>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</si>
  <si>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</si>
  <si>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</si>
  <si>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</si>
  <si>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</si>
  <si>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</si>
  <si>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</si>
  <si>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</si>
  <si>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</si>
  <si>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</si>
  <si>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</si>
  <si>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</si>
  <si>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</si>
  <si>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</si>
  <si>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</si>
  <si>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</si>
  <si>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</si>
  <si>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</si>
  <si>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</si>
  <si>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</si>
  <si>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</si>
  <si>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</si>
  <si>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</si>
  <si>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</si>
  <si>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</si>
  <si>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</si>
  <si>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</si>
  <si>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</si>
  <si>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</si>
  <si>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</si>
  <si>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</si>
  <si>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</si>
  <si>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</si>
  <si>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</si>
  <si>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</si>
  <si>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</si>
  <si>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</si>
  <si>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</si>
  <si>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</si>
  <si>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</si>
  <si>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</si>
  <si>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</si>
  <si>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</si>
  <si>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</si>
  <si>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</si>
  <si>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</si>
  <si>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</si>
  <si>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</si>
  <si>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</si>
  <si>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</si>
  <si>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</si>
  <si>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</si>
  <si>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</si>
  <si>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</si>
  <si>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</si>
  <si>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</si>
  <si>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</si>
  <si>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</si>
  <si>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</si>
  <si>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</si>
  <si>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</si>
  <si>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</si>
  <si>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</si>
  <si>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</si>
  <si>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</si>
  <si>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</si>
  <si>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</si>
  <si>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</si>
  <si>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</si>
  <si>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</si>
  <si>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</si>
  <si>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</si>
  <si>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</si>
  <si>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</si>
  <si>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</si>
  <si>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</si>
  <si>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</si>
  <si>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</si>
  <si>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</si>
  <si>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</si>
  <si>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</si>
  <si>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</si>
  <si>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</si>
  <si>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</si>
  <si>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</si>
  <si>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</si>
  <si>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</si>
  <si>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</si>
  <si>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</si>
  <si>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</si>
  <si>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</si>
  <si>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</si>
  <si>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</si>
  <si>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</si>
  <si>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</si>
  <si>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</si>
  <si>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</si>
  <si>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</si>
  <si>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</si>
  <si>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</si>
  <si>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</si>
  <si>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</si>
  <si>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</si>
  <si>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</si>
  <si>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</si>
  <si>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</si>
  <si>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</si>
  <si>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</si>
  <si>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</si>
  <si>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</si>
  <si>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</si>
  <si>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</si>
  <si>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</si>
  <si>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</si>
  <si>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</si>
  <si>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</si>
  <si>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</si>
  <si>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</si>
  <si>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</si>
  <si>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</si>
  <si>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</si>
  <si>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</si>
  <si>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</si>
  <si>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</si>
  <si>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</si>
  <si>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</si>
  <si>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</si>
  <si>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</si>
  <si>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</si>
  <si>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</si>
  <si>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</si>
  <si>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</si>
  <si>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</si>
  <si>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</si>
  <si>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</si>
  <si>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</si>
  <si>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</si>
  <si>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</si>
  <si>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</si>
  <si>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</si>
  <si>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</si>
  <si>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</si>
  <si>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</si>
  <si>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</si>
  <si>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</si>
  <si>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</si>
  <si>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</si>
  <si>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</si>
  <si>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</si>
  <si>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</si>
  <si>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</si>
  <si>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</si>
  <si>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</si>
  <si>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</si>
  <si>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</si>
  <si>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</si>
  <si>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</si>
  <si>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</si>
  <si>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</si>
  <si>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</si>
  <si>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</si>
  <si>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</si>
  <si>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</si>
  <si>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</si>
  <si>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</si>
  <si>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</si>
  <si>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</si>
  <si>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</si>
  <si>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</si>
  <si>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</si>
  <si>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</si>
  <si>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</si>
  <si>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</si>
  <si>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</si>
  <si>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</si>
  <si>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</si>
  <si>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</si>
  <si>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</si>
  <si>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</si>
  <si>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</si>
  <si>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</si>
  <si>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</si>
  <si>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</si>
  <si>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</si>
  <si>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</si>
  <si>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</si>
  <si>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</si>
  <si>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</si>
  <si>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</si>
  <si>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</si>
  <si>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</si>
  <si>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</si>
  <si>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</si>
  <si>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</si>
  <si>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</si>
  <si>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</si>
  <si>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</si>
  <si>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</si>
  <si>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</si>
  <si>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</si>
  <si>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</si>
  <si>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</si>
  <si>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</si>
  <si>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</si>
  <si>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</si>
  <si>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</si>
  <si>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</si>
  <si>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</si>
  <si>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</si>
  <si>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</si>
  <si>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</si>
  <si>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</si>
  <si>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</si>
  <si>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</si>
  <si>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</si>
  <si>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</si>
  <si>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</si>
  <si>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</si>
  <si>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</si>
  <si>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</si>
  <si>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</si>
  <si>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</si>
  <si>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</si>
  <si>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</si>
  <si>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</si>
  <si>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</si>
  <si>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</si>
  <si>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</si>
  <si>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</si>
  <si>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</si>
  <si>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</si>
  <si>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</si>
  <si>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</si>
  <si>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</si>
  <si>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</si>
  <si>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</si>
  <si>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</si>
  <si>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</si>
  <si>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</si>
  <si>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</si>
  <si>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</si>
  <si>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</si>
  <si>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</si>
  <si>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</si>
  <si>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</si>
  <si>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</si>
  <si>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</si>
  <si>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</si>
  <si>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</si>
  <si>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</si>
  <si>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</si>
  <si>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</si>
  <si>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</si>
  <si>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</si>
  <si>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</si>
  <si>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</si>
  <si>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</si>
  <si>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</si>
  <si>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</si>
  <si>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</si>
  <si>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</si>
  <si>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</si>
  <si>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</si>
  <si>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</si>
  <si>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</si>
  <si>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</si>
  <si>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</si>
  <si>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</si>
  <si>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</si>
  <si>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</si>
  <si>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</si>
  <si>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</si>
  <si>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</si>
  <si>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</si>
  <si>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</si>
  <si>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</si>
  <si>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</si>
  <si>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</si>
  <si>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</si>
  <si>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</si>
  <si>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</si>
  <si>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</si>
  <si>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</si>
  <si>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</si>
  <si>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</si>
  <si>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</si>
  <si>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</si>
  <si>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</si>
  <si>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</si>
  <si>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</si>
  <si>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</si>
  <si>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</si>
  <si>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</si>
  <si>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</si>
  <si>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</si>
  <si>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</si>
  <si>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</si>
  <si>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</si>
  <si>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</si>
  <si>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</si>
  <si>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</si>
  <si>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</si>
  <si>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</si>
  <si>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</si>
  <si>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</si>
  <si>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</si>
  <si>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</si>
  <si>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</si>
  <si>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</si>
  <si>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</si>
  <si>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</si>
  <si>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</si>
  <si>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</si>
  <si>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</si>
  <si>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</si>
  <si>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</si>
  <si>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</si>
  <si>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</si>
  <si>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</si>
  <si>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</si>
  <si>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</si>
  <si>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</si>
  <si>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</si>
  <si>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</si>
  <si>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</si>
  <si>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</si>
  <si>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</si>
  <si>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</si>
  <si>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</si>
  <si>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</si>
  <si>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</si>
  <si>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</si>
  <si>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</si>
  <si>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</si>
  <si>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</si>
  <si>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</si>
  <si>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</si>
  <si>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</si>
  <si>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</si>
  <si>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</si>
  <si>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</si>
  <si>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</si>
  <si>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</si>
  <si>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</si>
  <si>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</si>
  <si>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</si>
  <si>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</si>
  <si>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</si>
  <si>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</si>
  <si>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</si>
  <si>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</si>
  <si>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</si>
  <si>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</si>
  <si>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</si>
  <si>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</si>
  <si>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</si>
  <si>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</si>
  <si>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</si>
  <si>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</si>
  <si>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</si>
  <si>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</si>
  <si>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</si>
  <si>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</si>
  <si>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</si>
  <si>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</si>
  <si>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</si>
  <si>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</si>
  <si>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</si>
  <si>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</si>
  <si>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</si>
  <si>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</si>
  <si>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</si>
  <si>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</si>
  <si>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</si>
  <si>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</si>
  <si>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</si>
  <si>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</si>
  <si>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</si>
  <si>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</si>
  <si>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</si>
  <si>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</si>
  <si>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</si>
  <si>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</si>
  <si>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</si>
  <si>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</si>
  <si>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</si>
  <si>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</si>
  <si>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</si>
  <si>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</si>
  <si>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</si>
  <si>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</si>
  <si>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</si>
  <si>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</si>
  <si>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</si>
  <si>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</si>
  <si>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</si>
  <si>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</si>
  <si>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</si>
  <si>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</si>
  <si>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</si>
  <si>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</si>
  <si>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</si>
  <si>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</si>
  <si>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</si>
  <si>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</si>
  <si>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</si>
  <si>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</si>
  <si>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</si>
  <si>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</si>
  <si>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</si>
  <si>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</si>
  <si>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</si>
  <si>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</si>
  <si>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</si>
  <si>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</si>
  <si>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</si>
  <si>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</si>
  <si>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</si>
  <si>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</si>
  <si>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</si>
  <si>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</si>
  <si>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</si>
  <si>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</si>
  <si>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</si>
  <si>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</si>
  <si>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</si>
  <si>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</si>
  <si>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</si>
  <si>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</si>
  <si>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</si>
  <si>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</si>
  <si>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</si>
  <si>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</si>
  <si>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</si>
  <si>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</si>
  <si>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</si>
  <si>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</si>
  <si>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</si>
  <si>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</si>
  <si>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</si>
  <si>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</si>
  <si>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</si>
  <si>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</si>
  <si>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</si>
  <si>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</si>
  <si>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</si>
  <si>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</si>
  <si>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</si>
  <si>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</si>
  <si>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</si>
  <si>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</si>
  <si>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</si>
  <si>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</si>
  <si>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</si>
  <si>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</si>
  <si>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</si>
  <si>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</si>
  <si>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</si>
  <si>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</si>
  <si>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</si>
  <si>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</si>
  <si>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</si>
  <si>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</si>
  <si>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</si>
  <si>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</si>
  <si>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</si>
  <si>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</si>
  <si>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</si>
  <si>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</si>
  <si>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</si>
  <si>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</si>
  <si>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</si>
  <si>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</si>
  <si>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</si>
  <si>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</si>
  <si>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</si>
  <si>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</si>
  <si>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</si>
  <si>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</si>
  <si>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</si>
  <si>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</si>
  <si>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</si>
  <si>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</si>
  <si>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</si>
  <si>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</si>
  <si>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</si>
  <si>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</si>
  <si>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</si>
  <si>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</si>
  <si>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</si>
  <si>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</si>
  <si>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</si>
  <si>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</si>
  <si>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</si>
  <si>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</si>
  <si>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</si>
  <si>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</si>
  <si>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</si>
  <si>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</si>
  <si>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</si>
  <si>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</si>
  <si>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</si>
  <si>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</si>
  <si>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</si>
  <si>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</si>
  <si>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</si>
  <si>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</si>
  <si>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</si>
  <si>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</si>
  <si>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</si>
  <si>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</si>
  <si>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</si>
  <si>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</si>
  <si>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</si>
  <si>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</si>
  <si>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</si>
  <si>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</si>
  <si>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</si>
  <si>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</si>
  <si>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</si>
  <si>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</si>
  <si>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</si>
  <si>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</si>
  <si>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</si>
  <si>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</si>
  <si>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</si>
  <si>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</si>
  <si>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</si>
  <si>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</si>
  <si>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</si>
  <si>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</si>
  <si>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</si>
  <si>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</si>
  <si>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</si>
  <si>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</si>
  <si>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</si>
  <si>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</si>
  <si>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</si>
  <si>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</si>
  <si>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</si>
  <si>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</si>
  <si>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</si>
  <si>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</si>
  <si>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</si>
  <si>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</si>
  <si>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</si>
  <si>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</si>
  <si>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</si>
  <si>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</si>
  <si>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</si>
  <si>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</si>
  <si>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</si>
  <si>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</si>
  <si>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</si>
  <si>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</si>
  <si>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</si>
  <si>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</si>
  <si>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</si>
  <si>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</si>
  <si>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</si>
  <si>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</si>
  <si>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</si>
  <si>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</si>
  <si>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</si>
  <si>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</si>
  <si>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</si>
  <si>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</si>
  <si>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</si>
  <si>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</si>
  <si>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</si>
  <si>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</si>
  <si>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</si>
  <si>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</si>
  <si>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</si>
  <si>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</si>
  <si>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</si>
  <si>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</si>
  <si>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</si>
  <si>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</si>
  <si>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</si>
  <si>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</si>
  <si>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</si>
  <si>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</si>
  <si>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</si>
  <si>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</si>
  <si>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</si>
  <si>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</si>
  <si>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</si>
  <si>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</si>
  <si>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</si>
  <si>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</si>
  <si>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</si>
  <si>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</si>
  <si>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</si>
  <si>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</si>
  <si>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</si>
  <si>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</si>
  <si>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</si>
  <si>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</si>
  <si>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</si>
  <si>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</si>
  <si>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</si>
  <si>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</si>
  <si>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</si>
  <si>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</si>
  <si>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</si>
  <si>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</si>
  <si>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</si>
  <si>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</si>
  <si>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</si>
  <si>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</si>
  <si>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</si>
  <si>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</si>
  <si>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</si>
  <si>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</si>
  <si>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</si>
  <si>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</si>
  <si>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</si>
  <si>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</si>
  <si>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</si>
  <si>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</si>
  <si>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</si>
  <si>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</si>
  <si>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</si>
  <si>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</si>
  <si>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</si>
  <si>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</si>
  <si>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</si>
  <si>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</si>
  <si>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</si>
  <si>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</si>
  <si>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</si>
  <si>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</si>
  <si>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</si>
  <si>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</si>
  <si>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</si>
  <si>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</si>
  <si>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</si>
  <si>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</si>
  <si>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</si>
  <si>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</si>
  <si>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</si>
  <si>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</si>
  <si>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</si>
  <si>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</si>
  <si>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</si>
  <si>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</si>
  <si>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</si>
  <si>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</si>
  <si>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</si>
  <si>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</si>
  <si>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</si>
  <si>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</si>
  <si>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</si>
  <si>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</si>
  <si>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</si>
  <si>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</si>
  <si>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</si>
  <si>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</si>
  <si>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</si>
  <si>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</si>
  <si>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</si>
  <si>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</si>
  <si>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</si>
  <si>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</si>
  <si>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</si>
  <si>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</si>
  <si>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</si>
  <si>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</si>
  <si>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</si>
  <si>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</si>
  <si>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</si>
  <si>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</si>
  <si>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</si>
  <si>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</si>
  <si>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</si>
  <si>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</si>
  <si>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</si>
  <si>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</si>
  <si>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</si>
  <si>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</si>
  <si>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</si>
  <si>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</si>
  <si>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</si>
  <si>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</si>
  <si>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</si>
  <si>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</si>
  <si>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</si>
  <si>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</si>
  <si>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</si>
  <si>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</si>
  <si>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</si>
  <si>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</si>
  <si>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</si>
  <si>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</si>
  <si>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</si>
  <si>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</si>
  <si>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</si>
  <si>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</si>
  <si>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</si>
  <si>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</si>
  <si>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</si>
  <si>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</si>
  <si>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</si>
  <si>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</si>
  <si>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</si>
  <si>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</si>
  <si>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</si>
  <si>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</si>
  <si>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</si>
  <si>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</si>
  <si>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</si>
  <si>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</si>
  <si>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</si>
  <si>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</si>
  <si>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</si>
  <si>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</si>
  <si>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</si>
  <si>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</si>
  <si>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</si>
  <si>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</si>
  <si>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</si>
  <si>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</si>
  <si>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</si>
  <si>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</si>
  <si>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</si>
  <si>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</si>
  <si>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</si>
  <si>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</si>
  <si>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</si>
  <si>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</si>
  <si>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</si>
  <si>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</si>
  <si>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</si>
  <si>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</si>
  <si>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</si>
  <si>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</si>
  <si>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</si>
  <si>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</si>
  <si>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</si>
  <si>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</si>
  <si>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</si>
  <si>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</si>
  <si>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</si>
  <si>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</si>
  <si>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</si>
  <si>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</si>
  <si>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</si>
  <si>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</si>
  <si>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</si>
  <si>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</si>
  <si>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</si>
  <si>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</si>
  <si>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</si>
  <si>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</si>
  <si>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</si>
  <si>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</si>
  <si>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</si>
  <si>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</si>
  <si>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</si>
  <si>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</si>
  <si>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</si>
  <si>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</si>
  <si>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</si>
  <si>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</si>
  <si>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</si>
  <si>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</si>
  <si>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</si>
  <si>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</si>
  <si>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</si>
  <si>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</si>
  <si>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</si>
  <si>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</si>
  <si>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</si>
  <si>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</si>
  <si>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</si>
  <si>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</si>
  <si>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</si>
  <si>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</si>
  <si>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</si>
  <si>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</si>
  <si>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</si>
  <si>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</si>
  <si>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</si>
  <si>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</si>
  <si>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</si>
  <si>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</si>
  <si>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</si>
  <si>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</si>
  <si>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</si>
  <si>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</si>
  <si>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</si>
  <si>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</si>
  <si>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</si>
  <si>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</si>
  <si>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</si>
  <si>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</si>
  <si>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</si>
  <si>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</si>
  <si>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</si>
  <si>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</si>
  <si>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</si>
  <si>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</si>
  <si>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</si>
  <si>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</si>
  <si>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</si>
  <si>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</si>
  <si>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</si>
  <si>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</si>
  <si>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</si>
  <si>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</si>
  <si>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</si>
  <si>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</si>
  <si>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</si>
  <si>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</si>
  <si>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</si>
  <si>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</si>
  <si>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</si>
  <si>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</si>
  <si>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</si>
  <si>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</si>
  <si>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</si>
  <si>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</si>
  <si>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</si>
  <si>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</si>
  <si>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</si>
  <si>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</si>
  <si>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</si>
  <si>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</si>
  <si>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</si>
  <si>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</si>
  <si>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</si>
  <si>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</si>
  <si>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</si>
  <si>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</si>
  <si>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</si>
  <si>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</si>
  <si>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</si>
  <si>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</si>
  <si>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</si>
  <si>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</si>
  <si>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</si>
  <si>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</si>
  <si>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</si>
  <si>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</si>
  <si>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</si>
  <si>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</si>
  <si>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</si>
  <si>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</si>
  <si>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</si>
  <si>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</si>
  <si>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</si>
  <si>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</si>
  <si>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</si>
  <si>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</si>
  <si>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</si>
  <si>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</si>
  <si>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</si>
  <si>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</si>
  <si>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</si>
  <si>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</si>
  <si>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</si>
  <si>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</si>
  <si>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</si>
  <si>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</si>
  <si>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</si>
  <si>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</si>
  <si>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</si>
  <si>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</si>
  <si>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</si>
  <si>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</si>
  <si>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</si>
  <si>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</si>
  <si>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</si>
  <si>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</si>
  <si>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</si>
  <si>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</si>
  <si>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</si>
  <si>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</si>
  <si>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</si>
  <si>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</si>
  <si>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</si>
  <si>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</si>
  <si>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</si>
  <si>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</si>
  <si>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</si>
  <si>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</si>
  <si>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</si>
  <si>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</si>
  <si>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</si>
  <si>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</si>
  <si>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</si>
  <si>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</si>
  <si>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</si>
  <si>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</si>
  <si>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</si>
  <si>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</si>
  <si>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</si>
  <si>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</si>
  <si>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</si>
  <si>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</si>
  <si>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</si>
  <si>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</si>
  <si>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</si>
  <si>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</si>
  <si>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</si>
  <si>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</si>
  <si>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</si>
  <si>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</si>
  <si>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</si>
  <si>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</si>
  <si>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</si>
  <si>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</si>
  <si>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</si>
  <si>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</si>
  <si>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</si>
  <si>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</si>
  <si>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</si>
  <si>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</si>
  <si>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</si>
  <si>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</si>
  <si>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</si>
  <si>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</si>
  <si>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</si>
  <si>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</si>
  <si>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</si>
  <si>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</si>
  <si>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</si>
  <si>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</si>
  <si>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</si>
  <si>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</si>
  <si>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</si>
  <si>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</si>
  <si>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</si>
  <si>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</si>
  <si>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</si>
  <si>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</si>
  <si>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</si>
  <si>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</si>
  <si>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</si>
  <si>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</si>
  <si>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</si>
  <si>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</si>
  <si>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</si>
  <si>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</si>
  <si>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</si>
  <si>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</si>
  <si>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</si>
  <si>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</si>
  <si>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</si>
  <si>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</si>
  <si>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</si>
  <si>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</si>
  <si>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</si>
  <si>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</si>
  <si>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</si>
  <si>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</si>
  <si>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</si>
  <si>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</si>
  <si>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</si>
  <si>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</si>
  <si>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</si>
  <si>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</si>
  <si>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</si>
  <si>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</si>
  <si>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</si>
  <si>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</si>
  <si>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</si>
  <si>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</si>
  <si>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</si>
  <si>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</si>
  <si>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</si>
  <si>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</si>
  <si>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</si>
  <si>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</si>
  <si>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</si>
  <si>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</si>
  <si>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</si>
  <si>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</si>
  <si>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</si>
  <si>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</si>
  <si>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</si>
  <si>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</si>
  <si>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</si>
  <si>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</si>
  <si>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</si>
  <si>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</si>
  <si>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</si>
  <si>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</si>
  <si>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</si>
  <si>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</si>
  <si>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</si>
  <si>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</si>
  <si>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</si>
  <si>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</si>
  <si>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</si>
  <si>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</si>
  <si>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</si>
  <si>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</si>
  <si>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</si>
  <si>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</si>
  <si>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</si>
  <si>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</si>
  <si>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</si>
  <si>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</si>
  <si>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</si>
  <si>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</si>
  <si>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</si>
  <si>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</si>
  <si>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</si>
  <si>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</si>
  <si>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</si>
  <si>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</si>
  <si>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</si>
  <si>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</si>
  <si>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</si>
  <si>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</si>
  <si>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</si>
  <si>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</si>
  <si>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</si>
  <si>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</si>
  <si>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</si>
  <si>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</si>
  <si>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</si>
  <si>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</si>
  <si>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</si>
  <si>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</si>
  <si>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</si>
  <si>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</si>
  <si>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</si>
  <si>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</si>
  <si>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</si>
  <si>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</si>
  <si>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</si>
  <si>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</si>
  <si>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</si>
  <si>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</si>
  <si>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</si>
  <si>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</si>
  <si>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</si>
  <si>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</si>
  <si>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</si>
  <si>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</si>
  <si>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</si>
  <si>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</si>
  <si>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</si>
  <si>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</si>
  <si>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</si>
  <si>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</si>
  <si>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</si>
  <si>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</si>
  <si>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</si>
  <si>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</si>
  <si>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</si>
  <si>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</si>
  <si>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</si>
  <si>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</si>
  <si>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</si>
  <si>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</si>
  <si>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</si>
  <si>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</si>
  <si>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</si>
  <si>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</si>
  <si>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</si>
  <si>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</si>
  <si>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</si>
  <si>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</si>
  <si>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</si>
  <si>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</si>
  <si>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</si>
  <si>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</si>
  <si>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</si>
  <si>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</si>
  <si>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</si>
  <si>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</si>
  <si>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</si>
  <si>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</si>
  <si>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</si>
  <si>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</si>
  <si>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</si>
  <si>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</si>
  <si>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</si>
  <si>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</si>
  <si>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</si>
  <si>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</si>
  <si>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</si>
  <si>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</si>
  <si>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</si>
  <si>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</si>
  <si>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</si>
  <si>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</si>
  <si>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</si>
  <si>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</si>
  <si>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</si>
  <si>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</si>
  <si>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</si>
  <si>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</si>
  <si>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</si>
  <si>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</si>
  <si>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</si>
  <si>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</si>
  <si>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</si>
  <si>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</si>
  <si>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</si>
  <si>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</si>
  <si>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</si>
  <si>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</si>
  <si>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</si>
  <si>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</si>
  <si>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</si>
  <si>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</si>
  <si>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</si>
  <si>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</si>
  <si>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</si>
  <si>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</si>
  <si>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</si>
  <si>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</si>
  <si>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</si>
  <si>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</si>
  <si>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</si>
  <si>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</si>
  <si>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</si>
  <si>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</si>
  <si>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</si>
  <si>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</si>
  <si>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</si>
  <si>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</si>
  <si>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</si>
  <si>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</si>
  <si>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</si>
  <si>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</si>
  <si>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</si>
  <si>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</si>
  <si>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</si>
  <si>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</si>
  <si>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</si>
  <si>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</si>
  <si>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</si>
  <si>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</si>
  <si>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</si>
  <si>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</si>
  <si>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</si>
  <si>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</si>
  <si>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</si>
  <si>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</si>
  <si>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</si>
  <si>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</si>
  <si>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</si>
  <si>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</si>
  <si>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</si>
  <si>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</si>
  <si>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</si>
  <si>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</si>
  <si>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</si>
  <si>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</si>
  <si>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</si>
  <si>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</si>
  <si>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</si>
  <si>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</si>
  <si>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</si>
  <si>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</si>
  <si>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</si>
  <si>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</si>
  <si>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</si>
  <si>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</si>
  <si>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</si>
  <si>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</si>
  <si>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</si>
  <si>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</si>
  <si>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</si>
  <si>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</si>
  <si>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</si>
  <si>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</si>
  <si>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</si>
  <si>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</si>
  <si>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</si>
  <si>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</si>
  <si>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</si>
  <si>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</si>
  <si>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</si>
  <si>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</si>
  <si>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</si>
  <si>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</si>
  <si>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</si>
  <si>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</si>
  <si>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</si>
  <si>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</si>
  <si>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</si>
  <si>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</si>
  <si>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</si>
  <si>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</si>
  <si>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</si>
  <si>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</si>
  <si>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</si>
  <si>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</si>
  <si>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</si>
  <si>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</si>
  <si>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</si>
  <si>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</si>
  <si>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</si>
  <si>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</si>
  <si>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</si>
  <si>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</si>
  <si>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</si>
  <si>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</si>
  <si>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</si>
  <si>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</si>
  <si>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</si>
  <si>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</si>
  <si>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</si>
  <si>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</si>
  <si>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</si>
  <si>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</si>
  <si>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</si>
  <si>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</si>
  <si>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</si>
  <si>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</si>
  <si>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</si>
  <si>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</si>
  <si>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</si>
  <si>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</si>
  <si>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</si>
  <si>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</si>
  <si>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</si>
  <si>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</si>
  <si>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</si>
  <si>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</si>
  <si>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</si>
  <si>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</si>
  <si>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</si>
  <si>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</si>
  <si>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</si>
  <si>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</si>
  <si>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</si>
  <si>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</si>
  <si>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</si>
  <si>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</si>
  <si>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</si>
  <si>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</si>
  <si>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</si>
  <si>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</si>
  <si>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</si>
  <si>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</si>
  <si>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</si>
  <si>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</si>
  <si>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</si>
  <si>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</si>
  <si>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</si>
  <si>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</si>
  <si>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</si>
  <si>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</si>
  <si>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</si>
  <si>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</si>
  <si>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</si>
  <si>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</si>
  <si>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</si>
  <si>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</si>
  <si>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</si>
  <si>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</si>
  <si>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</si>
  <si>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</si>
  <si>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</si>
  <si>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</si>
  <si>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</si>
  <si>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</si>
  <si>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</si>
  <si>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</si>
  <si>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</si>
  <si>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</si>
  <si>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</si>
  <si>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</si>
  <si>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</si>
  <si>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</si>
  <si>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</si>
  <si>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</si>
  <si>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</si>
  <si>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</si>
  <si>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</si>
  <si>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</si>
  <si>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</si>
  <si>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</si>
  <si>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</si>
  <si>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</si>
  <si>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</si>
  <si>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</si>
  <si>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</si>
  <si>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</si>
  <si>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</si>
  <si>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</si>
  <si>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</si>
  <si>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</si>
  <si>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</si>
  <si>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</si>
  <si>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</si>
  <si>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</si>
  <si>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</si>
  <si>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</si>
  <si>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</si>
  <si>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</si>
  <si>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</si>
  <si>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</si>
  <si>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</si>
  <si>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</si>
  <si>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</si>
  <si>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</si>
  <si>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</si>
  <si>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</si>
  <si>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</si>
  <si>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</si>
  <si>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</si>
  <si>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</si>
  <si>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</si>
  <si>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</si>
  <si>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</si>
  <si>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</si>
  <si>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</si>
  <si>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</si>
  <si>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</si>
  <si>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</si>
  <si>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</si>
  <si>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</si>
  <si>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</si>
  <si>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</si>
  <si>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</si>
  <si>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</si>
  <si>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</si>
  <si>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</si>
  <si>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</si>
  <si>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</si>
  <si>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</si>
  <si>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</si>
  <si>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</si>
  <si>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</si>
  <si>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</si>
  <si>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</si>
  <si>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</si>
  <si>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</si>
  <si>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</si>
  <si>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</si>
  <si>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</si>
  <si>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</si>
  <si>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</si>
  <si>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</si>
  <si>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</si>
  <si>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</si>
  <si>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</si>
  <si>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</si>
  <si>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</si>
  <si>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</si>
  <si>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</si>
  <si>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</si>
  <si>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</si>
  <si>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</si>
  <si>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</si>
  <si>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</si>
  <si>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</si>
  <si>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</si>
  <si>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</si>
  <si>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</si>
  <si>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</si>
  <si>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</si>
  <si>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</si>
  <si>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</si>
  <si>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</si>
  <si>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</si>
  <si>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</si>
  <si>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</si>
  <si>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</si>
  <si>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</si>
  <si>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</si>
  <si>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</si>
  <si>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</si>
  <si>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</si>
  <si>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</si>
  <si>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</si>
  <si>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</si>
  <si>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</si>
  <si>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</si>
  <si>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</si>
  <si>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</si>
  <si>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</si>
  <si>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</si>
  <si>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</si>
  <si>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</si>
  <si>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</si>
  <si>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</si>
  <si>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</si>
  <si>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</si>
  <si>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</si>
  <si>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</si>
  <si>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</si>
  <si>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</si>
  <si>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</si>
  <si>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</si>
  <si>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</si>
  <si>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</si>
  <si>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</si>
  <si>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</si>
  <si>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</si>
  <si>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</si>
  <si>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</si>
  <si>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</si>
  <si>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</si>
  <si>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</si>
  <si>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</si>
  <si>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</si>
  <si>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</si>
  <si>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</si>
  <si>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</si>
  <si>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</si>
  <si>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</si>
  <si>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</si>
  <si>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</si>
  <si>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</si>
  <si>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</si>
  <si>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</si>
  <si>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</si>
  <si>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</si>
  <si>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</si>
  <si>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</si>
  <si>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</si>
  <si>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</si>
  <si>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</si>
  <si>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</si>
  <si>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</si>
  <si>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</si>
  <si>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</si>
  <si>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</si>
  <si>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</si>
  <si>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</si>
  <si>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</si>
  <si>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</si>
  <si>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</si>
  <si>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</si>
  <si>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</si>
  <si>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</si>
  <si>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</si>
  <si>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</si>
  <si>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</si>
  <si>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</si>
  <si>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</si>
  <si>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</si>
  <si>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</si>
  <si>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</si>
  <si>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</si>
  <si>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</si>
  <si>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</si>
  <si>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</si>
  <si>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</si>
  <si>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</si>
  <si>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</si>
  <si>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</si>
  <si>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</si>
  <si>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</si>
  <si>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</si>
  <si>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</si>
  <si>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</si>
  <si>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</si>
  <si>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</si>
  <si>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</si>
  <si>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</si>
  <si>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</si>
  <si>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</si>
  <si>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</si>
  <si>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</si>
  <si>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</si>
  <si>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</si>
  <si>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</si>
  <si>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</si>
  <si>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</si>
  <si>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</si>
  <si>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</si>
  <si>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</si>
  <si>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</si>
  <si>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</si>
  <si>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</si>
  <si>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</si>
  <si>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</si>
  <si>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</si>
  <si>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</si>
  <si>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</si>
  <si>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</si>
  <si>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</si>
  <si>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</si>
  <si>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</si>
  <si>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</si>
  <si>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</si>
  <si>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</si>
  <si>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</si>
  <si>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</si>
  <si>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</si>
  <si>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</si>
  <si>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</si>
  <si>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</si>
  <si>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</si>
  <si>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</si>
  <si>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</si>
  <si>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</si>
  <si>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</si>
  <si>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</si>
  <si>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</si>
  <si>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</si>
  <si>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</si>
  <si>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</si>
  <si>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</si>
  <si>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</si>
  <si>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</si>
  <si>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</si>
  <si>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</si>
  <si>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</si>
  <si>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</si>
  <si>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</si>
  <si>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</si>
  <si>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</si>
  <si>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</si>
  <si>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</si>
  <si>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</si>
  <si>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</si>
  <si>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</si>
  <si>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</si>
  <si>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</si>
  <si>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</si>
  <si>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</si>
  <si>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</si>
  <si>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</si>
  <si>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</si>
  <si>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</si>
  <si>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</si>
  <si>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</si>
  <si>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</si>
  <si>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</si>
  <si>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</si>
  <si>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</si>
  <si>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</si>
  <si>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</si>
  <si>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</si>
  <si>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</si>
  <si>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</si>
  <si>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</si>
  <si>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</si>
  <si>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</si>
  <si>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</si>
  <si>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</si>
  <si>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</si>
  <si>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</si>
  <si>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</si>
  <si>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</si>
  <si>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</si>
  <si>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</si>
  <si>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</si>
  <si>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</si>
  <si>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</si>
  <si>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</si>
  <si>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</si>
  <si>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</si>
  <si>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</si>
  <si>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</si>
  <si>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</si>
  <si>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</si>
  <si>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</si>
  <si>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</si>
  <si>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</si>
  <si>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</si>
  <si>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</si>
  <si>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</si>
  <si>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</si>
  <si>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</si>
  <si>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</si>
  <si>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</si>
  <si>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</si>
  <si>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</si>
  <si>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</si>
  <si>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</si>
  <si>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</si>
  <si>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</si>
  <si>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</si>
  <si>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</si>
  <si>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</si>
  <si>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</si>
  <si>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</si>
  <si>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</si>
  <si>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</si>
  <si>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</si>
  <si>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</si>
  <si>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</si>
  <si>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</si>
  <si>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</si>
  <si>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</si>
  <si>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</si>
  <si>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</si>
  <si>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</si>
  <si>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</si>
  <si>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</si>
  <si>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</si>
  <si>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</si>
  <si>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</si>
  <si>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</si>
  <si>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</si>
  <si>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</si>
  <si>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</si>
  <si>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</si>
  <si>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</si>
  <si>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</si>
  <si>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</si>
  <si>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</si>
  <si>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</si>
  <si>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</si>
  <si>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</si>
  <si>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</si>
  <si>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</si>
  <si>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</si>
  <si>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</si>
  <si>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</si>
  <si>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</si>
  <si>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</si>
  <si>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</si>
  <si>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</si>
  <si>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</si>
  <si>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</si>
  <si>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</si>
  <si>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</si>
  <si>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</si>
  <si>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</si>
  <si>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</si>
  <si>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</si>
  <si>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</si>
  <si>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</si>
  <si>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</si>
  <si>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</si>
  <si>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</si>
  <si>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</si>
  <si>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</si>
  <si>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</si>
  <si>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</si>
  <si>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</si>
  <si>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</si>
  <si>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</si>
  <si>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</si>
  <si>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</si>
  <si>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</si>
  <si>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</si>
  <si>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</si>
  <si>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</si>
  <si>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</si>
  <si>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</si>
  <si>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</si>
  <si>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</si>
  <si>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</si>
  <si>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</si>
  <si>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</si>
  <si>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</si>
  <si>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</si>
  <si>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</si>
  <si>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</si>
  <si>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</si>
  <si>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</si>
  <si>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</si>
  <si>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</si>
  <si>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</si>
  <si>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</si>
  <si>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</si>
  <si>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</si>
  <si>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</si>
  <si>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</si>
  <si>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</si>
  <si>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</si>
  <si>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</si>
  <si>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</si>
  <si>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</si>
  <si>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</si>
  <si>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</si>
  <si>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</si>
  <si>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</si>
  <si>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</si>
  <si>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</si>
  <si>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</si>
  <si>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</si>
  <si>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</si>
  <si>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</si>
  <si>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</si>
  <si>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</si>
  <si>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</si>
  <si>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</si>
  <si>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</si>
  <si>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</si>
  <si>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</si>
  <si>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</si>
  <si>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</si>
  <si>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</si>
  <si>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</si>
  <si>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</si>
  <si>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</si>
  <si>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</si>
  <si>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</si>
  <si>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</si>
  <si>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</si>
  <si>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</si>
  <si>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</si>
  <si>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</si>
  <si>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</si>
  <si>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</si>
  <si>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</si>
  <si>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</si>
  <si>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</si>
  <si>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</si>
  <si>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</si>
  <si>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</si>
  <si>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</si>
  <si>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</si>
  <si>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</si>
  <si>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</si>
  <si>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</si>
  <si>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</si>
  <si>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</si>
  <si>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</si>
  <si>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</si>
  <si>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</si>
  <si>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</si>
  <si>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</si>
  <si>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</si>
  <si>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</si>
  <si>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</si>
  <si>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</si>
  <si>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</si>
  <si>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</si>
  <si>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</si>
  <si>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</si>
  <si>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</si>
  <si>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</si>
  <si>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</si>
  <si>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</si>
  <si>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</si>
  <si>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</si>
  <si>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</si>
  <si>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</si>
  <si>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</si>
  <si>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</si>
  <si>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</si>
  <si>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</si>
  <si>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</si>
  <si>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</si>
  <si>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</si>
  <si>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</si>
  <si>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</si>
  <si>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</si>
  <si>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</si>
  <si>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</si>
  <si>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</si>
  <si>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</si>
  <si>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</si>
  <si>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</si>
  <si>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</si>
  <si>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</si>
  <si>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</si>
  <si>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</si>
  <si>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</si>
  <si>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</si>
  <si>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</si>
  <si>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</si>
  <si>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</si>
  <si>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</si>
  <si>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</si>
  <si>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</si>
  <si>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</si>
  <si>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</si>
  <si>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</si>
  <si>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</si>
  <si>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</si>
  <si>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</si>
  <si>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</si>
  <si>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</si>
  <si>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</si>
  <si>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</si>
  <si>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</si>
  <si>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</si>
  <si>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</si>
  <si>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</si>
  <si>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</si>
  <si>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</si>
  <si>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</si>
  <si>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</si>
  <si>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</si>
  <si>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</si>
  <si>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</si>
  <si>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</si>
  <si>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</si>
  <si>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</si>
  <si>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</si>
  <si>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</si>
  <si>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</si>
  <si>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</si>
  <si>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</si>
  <si>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</si>
  <si>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</si>
  <si>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</si>
  <si>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</si>
  <si>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</si>
  <si>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</si>
  <si>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</si>
  <si>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</si>
  <si>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</si>
  <si>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</si>
  <si>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</si>
  <si>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</si>
  <si>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</si>
  <si>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</si>
  <si>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</si>
  <si>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</si>
  <si>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</si>
  <si>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</si>
  <si>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</si>
  <si>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</si>
  <si>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</si>
  <si>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</si>
  <si>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</si>
  <si>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</si>
  <si>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</si>
  <si>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</si>
  <si>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</si>
  <si>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</si>
  <si>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</si>
  <si>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</si>
  <si>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</si>
  <si>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</si>
  <si>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</si>
  <si>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</si>
  <si>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</si>
  <si>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</si>
  <si>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</si>
  <si>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</si>
  <si>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</si>
  <si>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</si>
  <si>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</si>
  <si>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</si>
  <si>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</si>
  <si>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</si>
  <si>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</si>
  <si>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</si>
  <si>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</si>
  <si>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</si>
  <si>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</si>
  <si>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</si>
  <si>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</si>
  <si>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</si>
  <si>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</si>
  <si>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</si>
  <si>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</si>
  <si>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</si>
  <si>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</si>
  <si>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</si>
  <si>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</si>
  <si>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</si>
  <si>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</si>
  <si>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</si>
  <si>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</si>
  <si>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</si>
  <si>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</si>
  <si>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</si>
  <si>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</si>
  <si>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</si>
  <si>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</si>
  <si>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</si>
  <si>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</si>
  <si>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</si>
  <si>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</si>
  <si>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</si>
  <si>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</si>
  <si>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</si>
  <si>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</si>
  <si>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</si>
  <si>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</si>
  <si>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</si>
  <si>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</si>
  <si>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</si>
  <si>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</si>
  <si>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</si>
  <si>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</si>
  <si>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</si>
  <si>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</si>
  <si>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</si>
  <si>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</si>
  <si>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</si>
  <si>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</si>
  <si>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</si>
  <si>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</si>
  <si>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</si>
  <si>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</si>
  <si>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</si>
  <si>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</si>
  <si>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</si>
  <si>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</si>
  <si>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</si>
  <si>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</si>
  <si>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</si>
  <si>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</si>
  <si>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</si>
  <si>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</si>
  <si>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</si>
  <si>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</si>
  <si>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</si>
  <si>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</si>
  <si>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</si>
  <si>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</si>
  <si>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</si>
  <si>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</si>
  <si>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</si>
  <si>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</si>
  <si>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</si>
  <si>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</si>
  <si>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</si>
  <si>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</si>
  <si>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</si>
  <si>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</si>
  <si>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</si>
  <si>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</si>
  <si>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</si>
  <si>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</si>
  <si>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</si>
  <si>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</si>
  <si>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</si>
  <si>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</si>
  <si>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</si>
  <si>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</si>
  <si>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</si>
  <si>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</si>
  <si>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</si>
  <si>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</si>
  <si>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</si>
  <si>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</si>
  <si>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</si>
  <si>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</si>
  <si>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</si>
  <si>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</si>
  <si>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</si>
  <si>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</si>
  <si>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</si>
  <si>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</si>
  <si>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</si>
  <si>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</si>
  <si>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</si>
  <si>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</si>
  <si>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</si>
  <si>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</si>
  <si>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</si>
  <si>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</si>
  <si>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</si>
  <si>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</si>
  <si>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</si>
  <si>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</si>
  <si>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</si>
  <si>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</si>
  <si>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</si>
  <si>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</si>
  <si>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</si>
  <si>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</si>
  <si>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</si>
  <si>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</si>
  <si>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</si>
  <si>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</si>
  <si>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</si>
  <si>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</si>
  <si>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</si>
  <si>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</si>
  <si>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</si>
  <si>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</si>
  <si>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</si>
  <si>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</si>
  <si>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</si>
  <si>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</si>
  <si>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</si>
  <si>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</si>
  <si>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</si>
  <si>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</si>
  <si>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</si>
  <si>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</si>
  <si>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</si>
  <si>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</si>
  <si>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</si>
  <si>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</si>
  <si>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</si>
  <si>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</si>
  <si>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</si>
  <si>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</si>
  <si>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</si>
  <si>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</si>
  <si>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</si>
  <si>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</si>
  <si>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</si>
  <si>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</si>
  <si>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</si>
  <si>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</si>
  <si>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</si>
  <si>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</si>
  <si>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</si>
  <si>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</si>
  <si>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</si>
  <si>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</si>
  <si>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</si>
  <si>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</si>
  <si>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</si>
  <si>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</si>
  <si>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</si>
  <si>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</si>
  <si>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</si>
  <si>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</si>
  <si>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</si>
  <si>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</si>
  <si>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</si>
  <si>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</si>
  <si>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</si>
  <si>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</si>
  <si>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</si>
  <si>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</si>
  <si>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</si>
  <si>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</si>
  <si>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</si>
  <si>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</si>
  <si>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</si>
  <si>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</si>
  <si>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</si>
  <si>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</si>
  <si>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</si>
  <si>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</si>
  <si>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</si>
  <si>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</si>
  <si>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</si>
  <si>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</si>
  <si>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</si>
  <si>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</si>
  <si>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</si>
  <si>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</si>
  <si>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</si>
  <si>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</si>
  <si>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</si>
  <si>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</si>
  <si>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</si>
  <si>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</si>
  <si>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</si>
  <si>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</si>
  <si>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</si>
  <si>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</si>
  <si>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</si>
  <si>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</si>
  <si>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</si>
  <si>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</si>
  <si>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</si>
  <si>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</si>
  <si>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</si>
  <si>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</si>
  <si>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</si>
  <si>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</si>
  <si>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</si>
  <si>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</si>
  <si>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</si>
  <si>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</si>
  <si>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</si>
  <si>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</si>
  <si>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</si>
  <si>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</si>
  <si>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</si>
  <si>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</si>
  <si>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</si>
  <si>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</si>
  <si>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</si>
  <si>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</si>
  <si>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</si>
  <si>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</si>
  <si>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</si>
  <si>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</si>
  <si>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</si>
  <si>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</si>
  <si>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</si>
  <si>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</si>
  <si>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</si>
  <si>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</si>
  <si>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</si>
  <si>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</si>
  <si>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</si>
  <si>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</si>
  <si>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</si>
  <si>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</si>
  <si>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</si>
  <si>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</si>
  <si>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</si>
  <si>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</si>
  <si>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</si>
  <si>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</si>
  <si>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</si>
  <si>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</si>
  <si>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</si>
  <si>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</si>
  <si>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</si>
  <si>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</si>
  <si>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</si>
  <si>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</si>
  <si>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</si>
  <si>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</si>
  <si>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</si>
  <si>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</si>
  <si>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</si>
  <si>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</si>
  <si>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</si>
  <si>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</si>
  <si>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</si>
  <si>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</si>
  <si>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</si>
  <si>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</si>
  <si>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</si>
  <si>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</si>
  <si>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</si>
  <si>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</si>
  <si>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</si>
  <si>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</si>
  <si>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</si>
  <si>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</si>
  <si>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</si>
  <si>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</si>
  <si>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</si>
  <si>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</si>
  <si>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</si>
  <si>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</si>
  <si>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</si>
  <si>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</si>
  <si>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</si>
  <si>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</si>
  <si>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</si>
  <si>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</si>
  <si>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</si>
  <si>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</si>
  <si>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</si>
  <si>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</si>
  <si>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</si>
  <si>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</si>
  <si>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</si>
  <si>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</si>
  <si>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</si>
  <si>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</si>
  <si>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</si>
  <si>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</si>
  <si>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</si>
  <si>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</si>
  <si>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</si>
  <si>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</si>
  <si>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</si>
  <si>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</si>
  <si>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</si>
  <si>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</si>
  <si>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</si>
  <si>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</si>
  <si>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</si>
  <si>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</si>
  <si>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</si>
  <si>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</si>
  <si>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</si>
  <si>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</si>
  <si>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</si>
  <si>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</si>
  <si>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</si>
  <si>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</si>
  <si>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</si>
  <si>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</si>
  <si>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</si>
  <si>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</si>
  <si>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</si>
  <si>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</si>
  <si>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</si>
  <si>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</si>
  <si>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</si>
  <si>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</si>
  <si>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</si>
  <si>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</si>
  <si>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</si>
  <si>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</si>
  <si>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</si>
  <si>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</si>
  <si>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</si>
  <si>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</si>
  <si>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</si>
  <si>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</si>
  <si>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</si>
  <si>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</si>
  <si>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</si>
  <si>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</si>
  <si>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</si>
  <si>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</si>
  <si>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</si>
  <si>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</si>
  <si>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</si>
  <si>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</si>
  <si>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</si>
  <si>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</si>
  <si>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</si>
  <si>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</si>
  <si>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</si>
  <si>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</si>
  <si>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</si>
  <si>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</si>
  <si>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</si>
  <si>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</si>
  <si>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</si>
  <si>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</si>
  <si>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</si>
  <si>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</si>
  <si>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</si>
  <si>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</si>
  <si>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</si>
  <si>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</si>
  <si>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</si>
  <si>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</si>
  <si>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</si>
  <si>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</si>
  <si>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</si>
  <si>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</si>
  <si>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</si>
  <si>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</si>
  <si>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</si>
  <si>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</si>
  <si>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</si>
  <si>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</si>
  <si>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</si>
  <si>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</si>
  <si>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</si>
  <si>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</si>
  <si>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</si>
  <si>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</si>
  <si>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</si>
  <si>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</si>
  <si>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</si>
  <si>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</si>
  <si>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</si>
  <si>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</si>
  <si>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</si>
  <si>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</si>
  <si>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</si>
  <si>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</si>
  <si>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</si>
  <si>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</si>
  <si>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</si>
  <si>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</si>
  <si>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</si>
  <si>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</si>
  <si>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</si>
  <si>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</si>
  <si>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</si>
  <si>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</si>
  <si>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</si>
  <si>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</si>
  <si>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</si>
  <si>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</si>
  <si>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</si>
  <si>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</si>
  <si>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</si>
  <si>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</si>
  <si>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</si>
  <si>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</si>
  <si>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</si>
  <si>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</si>
  <si>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</si>
  <si>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</si>
  <si>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</si>
  <si>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</si>
  <si>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</si>
  <si>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</si>
  <si>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</si>
  <si>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</si>
  <si>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</si>
  <si>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</si>
  <si>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</si>
  <si>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</si>
  <si>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</si>
  <si>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</si>
  <si>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</si>
  <si>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</si>
  <si>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</si>
  <si>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</si>
  <si>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</si>
  <si>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</si>
  <si>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</si>
  <si>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</si>
  <si>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</si>
  <si>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</si>
  <si>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</si>
  <si>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</si>
  <si>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</si>
  <si>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</si>
  <si>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</si>
  <si>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</si>
  <si>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</si>
  <si>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</si>
  <si>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</si>
  <si>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</si>
  <si>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</si>
  <si>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</si>
  <si>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</si>
  <si>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</si>
  <si>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</si>
  <si>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</si>
  <si>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</si>
  <si>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</si>
  <si>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</si>
  <si>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</si>
  <si>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</si>
  <si>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</si>
  <si>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</si>
  <si>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</si>
  <si>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</si>
  <si>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</si>
  <si>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</si>
  <si>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</si>
  <si>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</si>
  <si>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</si>
  <si>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</si>
  <si>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</si>
  <si>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</si>
  <si>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</si>
  <si>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</si>
  <si>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</si>
  <si>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</si>
  <si>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</si>
  <si>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</si>
  <si>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</si>
  <si>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</si>
  <si>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</si>
  <si>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</si>
  <si>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</si>
  <si>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</si>
  <si>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</si>
  <si>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</si>
  <si>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</si>
  <si>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</si>
  <si>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</si>
  <si>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</si>
  <si>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</si>
  <si>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</si>
  <si>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</si>
  <si>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</si>
  <si>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</si>
  <si>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</si>
  <si>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</si>
  <si>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</si>
  <si>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</si>
  <si>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</si>
  <si>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</si>
  <si>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</si>
  <si>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</si>
  <si>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</si>
  <si>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</si>
  <si>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</si>
  <si>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</si>
  <si>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</si>
  <si>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</si>
  <si>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</si>
  <si>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</si>
  <si>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</si>
  <si>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</si>
  <si>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</si>
  <si>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</si>
  <si>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</si>
  <si>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</si>
  <si>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</si>
  <si>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</si>
  <si>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</si>
  <si>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</si>
  <si>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</si>
  <si>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</si>
  <si>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</si>
  <si>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</si>
  <si>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</si>
  <si>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</si>
  <si>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</si>
  <si>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</si>
  <si>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</si>
  <si>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</si>
  <si>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</si>
  <si>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</si>
  <si>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</si>
  <si>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</si>
  <si>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</si>
  <si>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</si>
  <si>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</si>
  <si>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</si>
  <si>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</si>
  <si>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</si>
  <si>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</si>
  <si>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</si>
  <si>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</si>
  <si>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</si>
  <si>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</si>
  <si>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</si>
  <si>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</si>
  <si>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</si>
  <si>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</si>
  <si>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</si>
  <si>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</si>
  <si>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</si>
  <si>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</si>
  <si>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</si>
  <si>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</si>
  <si>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</si>
  <si>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</si>
  <si>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</si>
  <si>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</si>
  <si>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</si>
  <si>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</si>
  <si>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</si>
  <si>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</si>
  <si>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</si>
  <si>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</si>
  <si>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</si>
  <si>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</si>
  <si>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</si>
  <si>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</si>
  <si>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</si>
  <si>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</si>
  <si>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</si>
  <si>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</si>
  <si>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</si>
  <si>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</si>
  <si>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</si>
  <si>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</si>
  <si>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</si>
  <si>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</si>
  <si>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</si>
  <si>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</si>
  <si>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</si>
  <si>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</si>
  <si>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</si>
  <si>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</si>
  <si>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</si>
  <si>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</si>
  <si>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</si>
  <si>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</si>
  <si>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</si>
  <si>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</si>
  <si>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</si>
  <si>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</si>
  <si>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</si>
  <si>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</si>
  <si>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</si>
  <si>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</si>
  <si>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</si>
  <si>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</si>
  <si>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</si>
  <si>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</si>
  <si>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</si>
  <si>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</si>
  <si>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</si>
  <si>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</si>
  <si>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</si>
  <si>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</si>
  <si>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</si>
  <si>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</si>
  <si>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</si>
  <si>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</si>
  <si>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</si>
  <si>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</si>
  <si>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</si>
  <si>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</si>
  <si>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</si>
  <si>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</si>
  <si>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</si>
  <si>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</si>
  <si>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</si>
  <si>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</si>
  <si>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</si>
  <si>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</si>
  <si>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</si>
  <si>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</si>
  <si>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</si>
  <si>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</si>
  <si>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</si>
  <si>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</si>
  <si>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</si>
  <si>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</si>
  <si>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</si>
  <si>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</si>
  <si>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</si>
  <si>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</si>
  <si>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</si>
  <si>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</si>
  <si>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</si>
  <si>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</si>
  <si>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</si>
  <si>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</si>
  <si>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</si>
  <si>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</si>
  <si>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</si>
  <si>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</si>
  <si>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</si>
  <si>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</si>
  <si>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</si>
  <si>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</si>
  <si>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</si>
  <si>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</si>
  <si>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</si>
  <si>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</si>
  <si>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</si>
  <si>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</si>
  <si>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</si>
  <si>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</si>
  <si>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</si>
  <si>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</si>
  <si>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</si>
  <si>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</si>
  <si>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</si>
  <si>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</si>
  <si>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</si>
  <si>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</si>
  <si>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</si>
  <si>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</si>
  <si>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</si>
  <si>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</si>
  <si>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</si>
  <si>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</si>
  <si>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</si>
  <si>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</si>
  <si>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</si>
  <si>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</si>
  <si>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</si>
  <si>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</si>
  <si>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</si>
  <si>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</si>
  <si>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</si>
  <si>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</si>
  <si>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</si>
  <si>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</si>
  <si>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</si>
  <si>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</si>
  <si>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</si>
  <si>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</si>
  <si>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</si>
  <si>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</si>
  <si>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</si>
  <si>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</si>
  <si>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</si>
  <si>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</si>
  <si>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</si>
  <si>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</si>
  <si>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</si>
  <si>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</si>
  <si>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</si>
  <si>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</si>
  <si>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</si>
  <si>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</si>
  <si>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</si>
  <si>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</si>
  <si>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</si>
  <si>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</si>
  <si>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</si>
  <si>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</si>
  <si>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</si>
  <si>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</si>
  <si>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</si>
  <si>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</si>
  <si>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</si>
  <si>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</si>
  <si>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</si>
  <si>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</si>
  <si>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</si>
  <si>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</si>
  <si>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</si>
  <si>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</si>
  <si>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</si>
  <si>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</si>
  <si>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</si>
  <si>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</si>
  <si>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</si>
  <si>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</si>
  <si>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</si>
  <si>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</si>
  <si>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</si>
  <si>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</si>
  <si>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</si>
  <si>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</si>
  <si>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</si>
  <si>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</si>
  <si>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</si>
  <si>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</si>
  <si>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</si>
  <si>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</si>
  <si>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</si>
  <si>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</si>
  <si>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</si>
  <si>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</si>
  <si>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</si>
  <si>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</si>
  <si>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</si>
  <si>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</si>
  <si>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</si>
  <si>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</si>
  <si>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</si>
  <si>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</si>
  <si>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</si>
  <si>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</si>
  <si>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</si>
  <si>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</si>
  <si>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</si>
  <si>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</si>
  <si>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</si>
  <si>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</si>
  <si>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</si>
  <si>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</si>
  <si>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</si>
  <si>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</si>
  <si>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</si>
  <si>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</si>
  <si>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</si>
  <si>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</si>
  <si>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</si>
  <si>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</si>
  <si>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</si>
  <si>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</si>
  <si>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</si>
  <si>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</si>
  <si>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</si>
  <si>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</si>
  <si>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</si>
  <si>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</si>
  <si>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</si>
  <si>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</si>
  <si>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</si>
  <si>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</si>
  <si>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</si>
  <si>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</si>
  <si>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</si>
  <si>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</si>
  <si>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</si>
  <si>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</si>
  <si>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</si>
  <si>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</si>
  <si>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</si>
  <si>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</si>
  <si>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</si>
  <si>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</si>
  <si>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</si>
  <si>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</si>
  <si>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</si>
  <si>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</si>
  <si>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</si>
  <si>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</si>
  <si>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</si>
  <si>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</si>
  <si>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</si>
  <si>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</si>
  <si>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</si>
  <si>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</si>
  <si>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</si>
  <si>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</si>
  <si>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</si>
  <si>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</si>
  <si>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</si>
  <si>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</si>
  <si>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</si>
  <si>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</si>
  <si>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</si>
  <si>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</si>
  <si>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</si>
  <si>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</si>
  <si>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</si>
  <si>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</si>
  <si>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</si>
  <si>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</si>
  <si>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</si>
  <si>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</si>
  <si>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</si>
  <si>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</si>
  <si>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</si>
  <si>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</si>
  <si>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</si>
  <si>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</si>
  <si>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</si>
  <si>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</si>
  <si>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</si>
  <si>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</si>
  <si>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</si>
  <si>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</si>
  <si>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</si>
  <si>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</si>
  <si>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</si>
  <si>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</si>
  <si>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</si>
  <si>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</si>
  <si>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</si>
  <si>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</si>
  <si>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</si>
  <si>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</si>
  <si>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</si>
  <si>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</si>
  <si>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</si>
  <si>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</si>
  <si>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</si>
  <si>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</si>
  <si>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</si>
  <si>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</si>
  <si>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</si>
  <si>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</si>
  <si>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</si>
  <si>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</si>
  <si>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</si>
  <si>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</si>
  <si>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</si>
  <si>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</si>
  <si>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</si>
  <si>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</si>
  <si>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</si>
  <si>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</si>
  <si>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</si>
  <si>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</si>
  <si>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</si>
  <si>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</si>
  <si>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</si>
  <si>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</si>
  <si>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</si>
  <si>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</si>
  <si>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</si>
  <si>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</si>
  <si>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</si>
  <si>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</si>
  <si>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</si>
  <si>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</si>
  <si>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</si>
  <si>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</si>
  <si>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</si>
  <si>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</si>
  <si>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</si>
  <si>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</si>
  <si>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</si>
  <si>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</si>
  <si>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</si>
  <si>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</si>
  <si>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</si>
  <si>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</si>
  <si>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</si>
  <si>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</si>
  <si>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</si>
  <si>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</si>
  <si>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</si>
  <si>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</si>
  <si>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</si>
  <si>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</si>
  <si>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</si>
  <si>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</si>
  <si>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</si>
  <si>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</si>
  <si>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</si>
  <si>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</si>
  <si>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</si>
  <si>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</si>
  <si>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</si>
  <si>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</si>
  <si>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</si>
  <si>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</si>
  <si>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</si>
  <si>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</si>
  <si>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</si>
  <si>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</si>
  <si>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</si>
  <si>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</si>
  <si>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</si>
  <si>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</si>
  <si>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</si>
  <si>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</si>
  <si>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</si>
  <si>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</si>
  <si>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</si>
  <si>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</si>
  <si>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</si>
  <si>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</si>
  <si>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</si>
  <si>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</si>
  <si>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</si>
  <si>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</si>
  <si>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</si>
  <si>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</si>
  <si>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</si>
  <si>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</si>
  <si>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</si>
  <si>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</si>
  <si>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</si>
  <si>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</si>
  <si>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</si>
  <si>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</si>
  <si>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</si>
  <si>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</si>
  <si>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</si>
  <si>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</si>
  <si>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</si>
  <si>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</si>
  <si>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</si>
  <si>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</si>
  <si>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</si>
  <si>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</si>
  <si>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</si>
  <si>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</si>
  <si>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</si>
  <si>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</si>
  <si>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</si>
  <si>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</si>
  <si>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</si>
  <si>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</si>
  <si>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</si>
  <si>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</si>
  <si>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</si>
  <si>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</si>
  <si>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</si>
  <si>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</si>
  <si>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</si>
  <si>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</si>
  <si>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</si>
  <si>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</si>
  <si>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</si>
  <si>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</si>
  <si>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</si>
  <si>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</si>
  <si>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</si>
  <si>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</si>
  <si>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</si>
  <si>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</si>
  <si>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</si>
  <si>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</si>
  <si>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</si>
  <si>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</si>
  <si>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</si>
  <si>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</si>
  <si>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</si>
  <si>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</si>
  <si>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</si>
  <si>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</si>
  <si>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</si>
  <si>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</si>
  <si>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</si>
  <si>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</si>
  <si>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</si>
  <si>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</si>
  <si>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</si>
  <si>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</si>
  <si>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</si>
  <si>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</si>
  <si>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</si>
  <si>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</si>
  <si>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</si>
  <si>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</si>
  <si>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</si>
  <si>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</si>
  <si>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</si>
  <si>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</si>
  <si>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</si>
  <si>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</si>
  <si>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</si>
  <si>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</si>
  <si>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</si>
  <si>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</si>
  <si>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</si>
  <si>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</si>
  <si>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</si>
  <si>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</si>
  <si>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</si>
  <si>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</si>
  <si>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</si>
  <si>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</si>
  <si>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</si>
  <si>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</si>
  <si>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</si>
  <si>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</si>
  <si>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</si>
  <si>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</si>
  <si>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</si>
  <si>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</si>
  <si>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</si>
  <si>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</si>
  <si>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</si>
  <si>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</si>
  <si>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</si>
  <si>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</si>
  <si>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</si>
  <si>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</si>
  <si>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</si>
  <si>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</si>
  <si>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</si>
  <si>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</si>
  <si>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</si>
  <si>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</si>
  <si>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</si>
  <si>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</si>
  <si>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</si>
  <si>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</si>
  <si>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</si>
  <si>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</si>
  <si>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</si>
  <si>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</si>
  <si>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</si>
  <si>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</si>
  <si>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</si>
  <si>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</si>
  <si>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</si>
  <si>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</si>
  <si>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</si>
  <si>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</si>
  <si>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</si>
  <si>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</si>
  <si>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</si>
  <si>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</si>
  <si>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</si>
  <si>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</si>
  <si>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</si>
  <si>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</si>
  <si>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</si>
  <si>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</si>
  <si>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</si>
  <si>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</si>
  <si>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</si>
  <si>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</si>
  <si>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</si>
  <si>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</si>
  <si>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</si>
  <si>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</si>
  <si>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</si>
  <si>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</si>
  <si>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</si>
  <si>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</si>
  <si>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</si>
  <si>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</si>
  <si>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</si>
  <si>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</si>
  <si>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</si>
  <si>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</si>
  <si>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</si>
  <si>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</si>
  <si>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</si>
  <si>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</si>
  <si>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</si>
  <si>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</si>
  <si>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</si>
  <si>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</si>
  <si>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</si>
  <si>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</si>
  <si>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</si>
  <si>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</si>
  <si>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</si>
  <si>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</si>
  <si>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</si>
  <si>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</si>
  <si>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</si>
  <si>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</si>
  <si>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</si>
  <si>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</si>
  <si>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</si>
  <si>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</si>
  <si>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</si>
  <si>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</si>
  <si>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</si>
  <si>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</si>
  <si>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</si>
  <si>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</si>
  <si>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</si>
  <si>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</si>
  <si>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</si>
  <si>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</si>
  <si>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</si>
  <si>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</si>
  <si>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</si>
  <si>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</si>
  <si>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</si>
  <si>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</si>
  <si>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</si>
  <si>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</si>
  <si>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</si>
  <si>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</si>
  <si>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</si>
  <si>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</si>
  <si>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</si>
  <si>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</si>
  <si>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</si>
  <si>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</si>
  <si>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</si>
  <si>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</si>
  <si>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</si>
  <si>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</si>
  <si>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</si>
  <si>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</si>
  <si>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</si>
  <si>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</si>
  <si>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</si>
  <si>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</si>
  <si>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</si>
  <si>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</si>
  <si>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</si>
  <si>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</si>
  <si>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</si>
  <si>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</si>
  <si>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</si>
  <si>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</si>
  <si>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</si>
  <si>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</si>
  <si>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</si>
  <si>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</si>
  <si>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</si>
  <si>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</si>
  <si>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</si>
  <si>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</si>
  <si>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</si>
  <si>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</si>
  <si>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</si>
  <si>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</si>
  <si>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</si>
  <si>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</si>
  <si>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</si>
  <si>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</si>
  <si>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</si>
  <si>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</si>
  <si>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</si>
  <si>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</si>
  <si>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</si>
  <si>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</si>
  <si>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</si>
  <si>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</si>
  <si>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</si>
  <si>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</si>
  <si>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</si>
  <si>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</si>
  <si>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</si>
  <si>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</si>
  <si>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</si>
  <si>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</si>
  <si>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</si>
  <si>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</si>
  <si>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</si>
  <si>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</si>
  <si>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</si>
  <si>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</si>
  <si>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</si>
  <si>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</si>
  <si>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</si>
  <si>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</si>
  <si>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</si>
  <si>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</si>
  <si>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</si>
  <si>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</si>
  <si>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</si>
  <si>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</si>
  <si>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</si>
  <si>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</si>
  <si>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</si>
  <si>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</si>
  <si>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</si>
  <si>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</si>
  <si>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</si>
  <si>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</si>
  <si>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</si>
  <si>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</si>
  <si>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</si>
  <si>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</si>
  <si>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</si>
  <si>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</si>
  <si>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</si>
  <si>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</si>
  <si>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</si>
  <si>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</si>
  <si>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</si>
  <si>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</si>
  <si>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</si>
  <si>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</si>
  <si>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</si>
  <si>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</si>
  <si>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</si>
  <si>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</si>
  <si>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</si>
  <si>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</si>
  <si>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</si>
  <si>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</si>
  <si>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</si>
  <si>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</si>
  <si>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</si>
  <si>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</si>
  <si>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</si>
  <si>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</si>
  <si>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</si>
  <si>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</si>
  <si>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</si>
  <si>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</si>
  <si>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</si>
  <si>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</si>
  <si>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</si>
  <si>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</si>
  <si>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</si>
  <si>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</si>
  <si>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</si>
  <si>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</si>
  <si>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</si>
  <si>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</si>
  <si>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</si>
  <si>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</si>
  <si>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</si>
  <si>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</si>
  <si>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</si>
  <si>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</si>
  <si>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</si>
  <si>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</si>
  <si>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</si>
  <si>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</si>
  <si>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</si>
  <si>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</si>
  <si>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</si>
  <si>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</si>
  <si>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</si>
  <si>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</si>
  <si>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</si>
  <si>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</si>
  <si>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</si>
  <si>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</si>
  <si>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</si>
  <si>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</si>
  <si>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</si>
  <si>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</si>
  <si>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</si>
  <si>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</si>
  <si>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</si>
  <si>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</si>
  <si>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</si>
  <si>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</si>
  <si>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</si>
  <si>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</si>
  <si>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</si>
  <si>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</si>
  <si>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</si>
  <si>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</si>
  <si>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</si>
  <si>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</si>
  <si>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</si>
  <si>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</si>
  <si>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</si>
  <si>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</si>
  <si>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</si>
  <si>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</si>
  <si>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</si>
  <si>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</si>
  <si>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</si>
  <si>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</si>
  <si>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</si>
  <si>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</si>
  <si>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</si>
  <si>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</si>
  <si>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</si>
  <si>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</si>
  <si>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</si>
  <si>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</si>
  <si>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</si>
  <si>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</si>
  <si>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</si>
  <si>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</si>
  <si>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</si>
  <si>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</si>
  <si>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</si>
  <si>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</si>
  <si>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</si>
  <si>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</si>
  <si>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</si>
  <si>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</si>
  <si>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</si>
  <si>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</si>
  <si>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</si>
  <si>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</si>
  <si>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</si>
  <si>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</si>
  <si>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</si>
  <si>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</si>
  <si>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</si>
  <si>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</si>
  <si>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</si>
  <si>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</si>
  <si>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</si>
  <si>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</si>
  <si>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</si>
  <si>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</si>
  <si>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</si>
  <si>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</si>
  <si>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</si>
  <si>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</si>
  <si>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</si>
  <si>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</si>
  <si>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</si>
  <si>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</si>
  <si>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</si>
  <si>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</si>
  <si>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</si>
  <si>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</si>
  <si>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</si>
  <si>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</si>
  <si>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</si>
  <si>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</si>
  <si>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</si>
  <si>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</si>
  <si>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</si>
  <si>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</si>
  <si>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</si>
  <si>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</si>
  <si>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</si>
  <si>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</si>
  <si>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</si>
  <si>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</si>
  <si>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</si>
  <si>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</si>
  <si>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</si>
  <si>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</si>
  <si>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</si>
  <si>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</si>
  <si>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</si>
  <si>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</si>
  <si>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</si>
  <si>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</si>
  <si>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</si>
  <si>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</si>
  <si>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</si>
  <si>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</si>
  <si>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</si>
  <si>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</si>
  <si>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</si>
  <si>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</si>
  <si>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</si>
  <si>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</si>
  <si>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</si>
  <si>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</si>
  <si>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</si>
  <si>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</si>
  <si>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</si>
  <si>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</si>
  <si>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</si>
  <si>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</si>
  <si>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</si>
  <si>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</si>
  <si>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</si>
  <si>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</si>
  <si>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</si>
  <si>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</si>
  <si>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</si>
  <si>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</si>
  <si>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</si>
  <si>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</si>
  <si>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</si>
  <si>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</si>
  <si>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</si>
  <si>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</si>
  <si>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</si>
  <si>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</si>
  <si>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</si>
  <si>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</si>
  <si>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</si>
  <si>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</si>
  <si>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</si>
  <si>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</si>
  <si>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</si>
  <si>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</si>
  <si>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</si>
  <si>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</si>
  <si>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</si>
  <si>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</si>
  <si>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</si>
  <si>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</si>
  <si>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</si>
  <si>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</si>
  <si>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</si>
  <si>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</si>
  <si>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</si>
  <si>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</si>
  <si>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</si>
  <si>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</si>
  <si>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</si>
  <si>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</si>
  <si>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</si>
  <si>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</si>
  <si>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</si>
  <si>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</si>
  <si>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</si>
  <si>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</si>
  <si>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</si>
  <si>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</si>
  <si>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</si>
  <si>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</si>
  <si>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</si>
  <si>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</si>
  <si>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</si>
  <si>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</si>
  <si>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</si>
  <si>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</si>
  <si>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</si>
  <si>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</si>
  <si>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</si>
  <si>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</si>
  <si>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</si>
  <si>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</si>
  <si>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</si>
  <si>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</si>
  <si>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</si>
  <si>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</si>
  <si>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</si>
  <si>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</si>
  <si>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</si>
  <si>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</si>
  <si>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</si>
  <si>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</si>
  <si>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</si>
  <si>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</si>
  <si>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</si>
  <si>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</si>
  <si>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</si>
  <si>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</si>
  <si>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</si>
  <si>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</si>
  <si>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</si>
  <si>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</si>
  <si>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</si>
  <si>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</si>
  <si>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</si>
  <si>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</si>
  <si>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</si>
  <si>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</si>
  <si>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</si>
  <si>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</si>
  <si>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</si>
  <si>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</si>
  <si>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</si>
  <si>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</si>
  <si>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</si>
  <si>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</si>
  <si>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</si>
  <si>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</si>
  <si>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</si>
  <si>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</si>
  <si>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</si>
  <si>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</si>
  <si>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</si>
  <si>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</si>
  <si>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</si>
  <si>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</si>
  <si>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</si>
  <si>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</si>
  <si>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</si>
  <si>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</si>
  <si>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</si>
  <si>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</si>
  <si>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</si>
  <si>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</si>
  <si>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</si>
  <si>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</si>
  <si>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</si>
  <si>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</si>
  <si>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</si>
  <si>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</si>
  <si>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</si>
  <si>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</si>
  <si>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</si>
  <si>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</si>
  <si>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</si>
  <si>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</si>
  <si>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</si>
  <si>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</si>
  <si>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</si>
  <si>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</si>
  <si>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</si>
  <si>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</si>
  <si>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</si>
  <si>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</si>
  <si>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</si>
  <si>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</si>
  <si>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</si>
  <si>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</si>
  <si>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</si>
  <si>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</si>
  <si>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</si>
  <si>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</si>
  <si>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</si>
  <si>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</si>
  <si>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</si>
  <si>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</si>
  <si>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</si>
  <si>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</si>
  <si>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</si>
  <si>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</si>
  <si>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</si>
  <si>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</si>
  <si>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</si>
  <si>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</si>
  <si>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</si>
  <si>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</si>
  <si>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</si>
  <si>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</si>
  <si>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</si>
  <si>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</si>
  <si>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</si>
  <si>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</si>
  <si>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</si>
  <si>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</si>
  <si>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</si>
  <si>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</si>
  <si>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</si>
  <si>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</si>
  <si>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</si>
  <si>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</si>
  <si>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</si>
  <si>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</si>
  <si>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</si>
  <si>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</si>
  <si>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</si>
  <si>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</si>
  <si>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</si>
  <si>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</si>
  <si>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</si>
  <si>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</si>
  <si>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</si>
  <si>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</si>
  <si>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</si>
  <si>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</si>
  <si>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</si>
  <si>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</si>
  <si>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</si>
  <si>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</si>
  <si>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</si>
  <si>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</si>
  <si>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</si>
  <si>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</si>
  <si>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</si>
  <si>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</si>
  <si>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</si>
  <si>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</si>
  <si>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</si>
  <si>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</si>
  <si>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</si>
  <si>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</si>
  <si>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</si>
  <si>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</si>
  <si>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</si>
  <si>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</si>
  <si>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</si>
  <si>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</si>
  <si>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</si>
  <si>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</si>
  <si>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</si>
  <si>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</si>
  <si>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</si>
  <si>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</si>
  <si>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</si>
  <si>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</si>
  <si>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</si>
  <si>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</si>
  <si>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</si>
  <si>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</si>
  <si>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</si>
  <si>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</si>
  <si>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</si>
  <si>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</si>
  <si>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</si>
  <si>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</si>
  <si>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</si>
  <si>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</si>
  <si>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</si>
  <si>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</si>
  <si>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</si>
  <si>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</si>
  <si>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</si>
  <si>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</si>
  <si>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</si>
  <si>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</si>
  <si>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</si>
  <si>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</si>
  <si>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</si>
  <si>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</si>
  <si>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</si>
  <si>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</si>
  <si>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</si>
  <si>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</si>
  <si>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</si>
  <si>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</si>
  <si>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</si>
  <si>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</si>
  <si>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</si>
  <si>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</si>
  <si>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</si>
  <si>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</si>
  <si>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</si>
  <si>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</si>
  <si>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</si>
  <si>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</si>
  <si>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</si>
  <si>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</si>
  <si>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</si>
  <si>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</si>
  <si>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</si>
  <si>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</si>
  <si>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</si>
  <si>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</si>
  <si>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</si>
  <si>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</si>
  <si>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</si>
  <si>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</si>
  <si>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</si>
  <si>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</si>
  <si>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</si>
  <si>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</si>
  <si>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</si>
  <si>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</si>
  <si>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</si>
  <si>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</si>
  <si>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</si>
  <si>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</si>
  <si>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</si>
  <si>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</si>
  <si>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</si>
  <si>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</si>
  <si>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</si>
  <si>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</si>
  <si>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</si>
  <si>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</si>
  <si>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</si>
  <si>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</si>
  <si>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</si>
  <si>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</si>
  <si>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</si>
  <si>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</si>
  <si>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</si>
  <si>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</si>
  <si>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</si>
  <si>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</si>
  <si>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</si>
  <si>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</si>
  <si>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</si>
  <si>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</si>
  <si>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</si>
  <si>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</si>
  <si>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</si>
  <si>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</si>
  <si>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</si>
  <si>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</si>
  <si>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</si>
  <si>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</si>
  <si>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</si>
  <si>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</si>
  <si>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</si>
  <si>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</si>
  <si>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</si>
  <si>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</si>
  <si>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</si>
  <si>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</si>
  <si>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</si>
  <si>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</si>
  <si>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</si>
  <si>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</si>
  <si>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</si>
  <si>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</si>
  <si>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</si>
  <si>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</si>
  <si>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</si>
  <si>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</si>
  <si>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</si>
  <si>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</si>
  <si>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</si>
  <si>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</si>
  <si>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</si>
  <si>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</si>
  <si>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</si>
  <si>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</si>
  <si>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</si>
  <si>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</si>
  <si>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</si>
  <si>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</si>
  <si>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</si>
  <si>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</si>
  <si>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</si>
  <si>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</si>
  <si>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</si>
  <si>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</si>
  <si>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</si>
  <si>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</si>
  <si>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</si>
  <si>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</si>
  <si>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</si>
  <si>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</si>
  <si>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</si>
  <si>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</si>
  <si>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</si>
  <si>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</si>
  <si>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</si>
  <si>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</si>
  <si>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</si>
  <si>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</si>
  <si>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</si>
  <si>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</si>
  <si>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</si>
  <si>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</si>
  <si>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</si>
  <si>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</si>
  <si>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</si>
  <si>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</si>
  <si>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</si>
  <si>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</si>
  <si>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</si>
  <si>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</si>
  <si>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</si>
  <si>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</si>
  <si>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</si>
  <si>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</si>
  <si>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</si>
  <si>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</si>
  <si>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</si>
  <si>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</si>
  <si>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</si>
  <si>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</si>
  <si>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</si>
  <si>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</si>
  <si>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</si>
  <si>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</si>
  <si>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</si>
  <si>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</si>
  <si>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</si>
  <si>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</si>
  <si>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</si>
  <si>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</si>
  <si>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</si>
  <si>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</si>
  <si>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</si>
  <si>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</si>
  <si>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</si>
  <si>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</si>
  <si>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</si>
  <si>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</si>
  <si>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</si>
  <si>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</si>
  <si>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</si>
  <si>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</si>
  <si>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</si>
  <si>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</si>
  <si>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</si>
  <si>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</si>
  <si>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</si>
  <si>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</si>
  <si>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</si>
  <si>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</si>
  <si>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</si>
  <si>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</si>
  <si>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</si>
  <si>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</si>
  <si>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</si>
  <si>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</si>
  <si>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</si>
  <si>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</si>
  <si>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</si>
  <si>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</si>
  <si>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</si>
  <si>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</si>
  <si>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</si>
  <si>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</si>
  <si>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</si>
  <si>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</si>
  <si>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</si>
  <si>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</si>
  <si>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</si>
  <si>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</si>
  <si>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</si>
  <si>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</si>
  <si>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</si>
  <si>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</si>
  <si>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</si>
  <si>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</si>
  <si>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</si>
  <si>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</si>
  <si>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</si>
  <si>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</si>
  <si>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</si>
  <si>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</si>
  <si>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</si>
  <si>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</si>
  <si>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</si>
  <si>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</si>
  <si>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</si>
  <si>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</si>
  <si>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</si>
  <si>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</si>
  <si>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</si>
  <si>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</si>
  <si>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</si>
  <si>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</si>
  <si>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</si>
  <si>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</si>
  <si>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</si>
  <si>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</si>
  <si>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</si>
  <si>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</si>
  <si>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</si>
  <si>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</si>
  <si>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</si>
  <si>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</si>
  <si>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</si>
  <si>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</si>
  <si>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</si>
  <si>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</si>
  <si>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</si>
  <si>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</si>
  <si>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</si>
  <si>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</si>
  <si>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</si>
  <si>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</si>
  <si>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</si>
  <si>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</si>
  <si>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</si>
  <si>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</si>
  <si>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</si>
  <si>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</si>
  <si>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</si>
  <si>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</si>
  <si>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</si>
  <si>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</si>
  <si>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</si>
  <si>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</si>
  <si>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</si>
  <si>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</si>
  <si>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</si>
  <si>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</si>
  <si>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</si>
  <si>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</si>
  <si>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</si>
  <si>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</si>
  <si>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</si>
  <si>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</si>
  <si>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</si>
  <si>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</si>
  <si>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</si>
  <si>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</si>
  <si>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</si>
  <si>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</si>
  <si>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</si>
  <si>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</si>
  <si>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</si>
  <si>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</si>
  <si>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</si>
  <si>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</si>
  <si>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</si>
  <si>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</si>
  <si>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</si>
  <si>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</si>
  <si>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</si>
  <si>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</si>
  <si>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</si>
  <si>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</si>
  <si>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</si>
  <si>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</si>
  <si>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</si>
  <si>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</si>
  <si>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</si>
  <si>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</si>
  <si>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</si>
  <si>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</si>
  <si>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</si>
  <si>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</si>
  <si>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</si>
  <si>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</si>
  <si>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</si>
  <si>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</si>
  <si>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</si>
  <si>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</si>
  <si>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</si>
  <si>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</si>
  <si>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</si>
  <si>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</si>
  <si>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</si>
  <si>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</si>
  <si>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</si>
  <si>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</si>
  <si>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</si>
  <si>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</si>
  <si>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</si>
  <si>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</si>
  <si>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</si>
  <si>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</si>
  <si>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</si>
  <si>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</si>
  <si>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</si>
  <si>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</si>
  <si>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</si>
  <si>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</si>
  <si>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</si>
  <si>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</si>
  <si>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</si>
  <si>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</si>
  <si>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</si>
  <si>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</si>
  <si>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</si>
  <si>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</si>
  <si>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</si>
  <si>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</si>
  <si>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</si>
  <si>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</si>
  <si>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</si>
  <si>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</si>
  <si>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</si>
  <si>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</si>
  <si>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</si>
  <si>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</si>
  <si>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</si>
  <si>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</si>
  <si>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</si>
  <si>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</si>
  <si>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</si>
  <si>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</si>
  <si>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</si>
  <si>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</si>
  <si>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</si>
  <si>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</si>
  <si>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</si>
  <si>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</si>
  <si>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</si>
  <si>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</si>
  <si>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</si>
  <si>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</si>
  <si>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</si>
  <si>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</si>
  <si>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</si>
  <si>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</si>
  <si>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</si>
  <si>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</si>
  <si>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</si>
  <si>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</si>
  <si>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</si>
  <si>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</si>
  <si>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</si>
  <si>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</si>
  <si>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</si>
  <si>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</si>
  <si>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</si>
  <si>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</si>
  <si>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</si>
  <si>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</si>
  <si>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</si>
  <si>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</si>
  <si>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</si>
  <si>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</si>
  <si>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</si>
  <si>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</si>
  <si>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</si>
  <si>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</si>
  <si>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</si>
  <si>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</si>
  <si>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</si>
  <si>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</si>
  <si>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</si>
  <si>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</si>
  <si>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</si>
  <si>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</si>
  <si>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</si>
  <si>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</si>
  <si>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</si>
  <si>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</si>
  <si>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</si>
  <si>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</si>
  <si>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</si>
  <si>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</si>
  <si>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</si>
  <si>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</si>
  <si>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</si>
  <si>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</si>
  <si>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</si>
  <si>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</si>
  <si>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</si>
  <si>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</si>
  <si>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</si>
  <si>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</si>
  <si>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</si>
  <si>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</si>
  <si>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</si>
  <si>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</si>
  <si>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</si>
  <si>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</si>
  <si>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</si>
  <si>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</si>
  <si>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</si>
  <si>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</si>
  <si>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</si>
  <si>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</si>
  <si>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</si>
  <si>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</si>
  <si>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</si>
  <si>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</si>
  <si>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</si>
  <si>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</si>
  <si>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</si>
  <si>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</si>
  <si>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</si>
  <si>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</si>
  <si>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</si>
  <si>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</si>
  <si>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</si>
  <si>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</si>
  <si>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</si>
  <si>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</si>
  <si>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</si>
  <si>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</si>
  <si>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</si>
  <si>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</si>
  <si>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</si>
  <si>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</si>
  <si>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</si>
  <si>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</si>
  <si>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</si>
  <si>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</si>
  <si>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</si>
  <si>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</si>
  <si>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</si>
  <si>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</si>
  <si>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</si>
  <si>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</si>
  <si>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</si>
  <si>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</si>
  <si>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</si>
  <si>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</si>
  <si>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</si>
  <si>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</si>
  <si>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</si>
  <si>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</si>
  <si>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</si>
  <si>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</si>
  <si>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</si>
  <si>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</si>
  <si>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</si>
  <si>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</si>
  <si>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</si>
  <si>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</si>
  <si>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</si>
  <si>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</si>
  <si>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</si>
  <si>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</si>
  <si>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</si>
  <si>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</si>
  <si>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</si>
  <si>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</si>
  <si>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</si>
  <si>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</si>
  <si>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</si>
  <si>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</si>
  <si>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</si>
  <si>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</si>
  <si>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</si>
  <si>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</si>
  <si>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</si>
  <si>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</si>
  <si>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</si>
  <si>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</si>
  <si>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</si>
  <si>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</si>
  <si>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</si>
  <si>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</si>
  <si>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</si>
  <si>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</si>
  <si>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</si>
  <si>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</si>
  <si>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</si>
  <si>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</si>
  <si>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</si>
  <si>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</si>
  <si>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</si>
  <si>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</si>
  <si>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</si>
  <si>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</si>
  <si>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</si>
  <si>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</si>
  <si>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</si>
  <si>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</si>
  <si>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</si>
  <si>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</si>
  <si>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</si>
  <si>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</si>
  <si>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</si>
  <si>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</si>
  <si>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</si>
  <si>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</si>
  <si>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</si>
  <si>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</si>
  <si>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</si>
  <si>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</si>
  <si>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</si>
  <si>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</si>
  <si>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</si>
  <si>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</si>
  <si>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</si>
  <si>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</si>
  <si>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</si>
  <si>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</si>
  <si>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</si>
  <si>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</si>
  <si>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</si>
  <si>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</si>
  <si>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</si>
  <si>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</si>
  <si>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</si>
  <si>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</si>
  <si>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</si>
  <si>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</si>
  <si>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</si>
  <si>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</si>
  <si>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</si>
  <si>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</si>
  <si>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</si>
  <si>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</si>
  <si>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</si>
  <si>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</si>
  <si>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</si>
  <si>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</si>
  <si>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</si>
  <si>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</si>
  <si>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</si>
  <si>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</si>
  <si>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</si>
  <si>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</si>
  <si>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</si>
  <si>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</si>
  <si>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</si>
  <si>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</si>
  <si>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</si>
  <si>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</si>
  <si>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</si>
  <si>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</si>
  <si>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</si>
  <si>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</si>
  <si>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</si>
  <si>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</si>
  <si>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</si>
  <si>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</si>
  <si>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</si>
  <si>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</si>
  <si>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</si>
  <si>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</si>
  <si>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</si>
  <si>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</si>
  <si>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</si>
  <si>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</si>
  <si>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</si>
  <si>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</si>
  <si>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</si>
  <si>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</si>
  <si>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</si>
  <si>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</si>
  <si>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</si>
  <si>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</si>
  <si>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</si>
  <si>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</si>
  <si>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</si>
  <si>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</si>
  <si>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</si>
  <si>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</si>
  <si>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</si>
  <si>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</si>
  <si>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</si>
  <si>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</si>
  <si>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</si>
  <si>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</si>
  <si>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</si>
  <si>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</si>
  <si>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</si>
  <si>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</si>
  <si>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</si>
  <si>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</si>
  <si>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</si>
  <si>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</si>
  <si>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</si>
  <si>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</si>
  <si>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</si>
  <si>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</si>
  <si>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</si>
  <si>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</si>
  <si>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</si>
  <si>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</si>
  <si>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</si>
  <si>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</si>
  <si>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</si>
  <si>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</si>
  <si>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</si>
  <si>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</si>
  <si>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</si>
  <si>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</si>
  <si>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</si>
  <si>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</si>
  <si>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</si>
  <si>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</si>
  <si>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</si>
  <si>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</si>
  <si>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</si>
  <si>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</si>
  <si>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</si>
  <si>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</si>
  <si>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</si>
  <si>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</si>
  <si>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</si>
  <si>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</si>
  <si>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</si>
  <si>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</si>
  <si>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</si>
  <si>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</si>
  <si>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</si>
  <si>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</si>
  <si>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</si>
  <si>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</si>
  <si>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</si>
  <si>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</si>
  <si>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</si>
  <si>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</si>
  <si>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</si>
  <si>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</si>
  <si>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</si>
  <si>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</si>
  <si>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</si>
  <si>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</si>
  <si>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</si>
  <si>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</si>
  <si>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</si>
  <si>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</si>
  <si>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</si>
  <si>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</si>
  <si>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</si>
  <si>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</si>
  <si>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</si>
  <si>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</si>
  <si>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</si>
  <si>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</si>
  <si>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</si>
  <si>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</si>
  <si>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</si>
  <si>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</si>
  <si>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</si>
  <si>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</si>
  <si>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</si>
  <si>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</si>
  <si>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</si>
  <si>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</si>
  <si>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</si>
  <si>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</si>
  <si>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</si>
  <si>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</si>
  <si>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</si>
  <si>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</si>
  <si>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</si>
  <si>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</si>
  <si>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</si>
  <si>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</si>
  <si>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</si>
  <si>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</si>
  <si>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</si>
  <si>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</si>
  <si>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</si>
  <si>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</si>
  <si>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</si>
  <si>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</si>
  <si>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</si>
  <si>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</si>
  <si>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</si>
  <si>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</si>
  <si>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</si>
  <si>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</si>
  <si>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</si>
  <si>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</si>
  <si>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</si>
  <si>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</si>
  <si>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</si>
  <si>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</si>
  <si>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</si>
  <si>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</si>
  <si>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</si>
  <si>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</si>
  <si>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</si>
  <si>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</si>
  <si>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</si>
  <si>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</si>
  <si>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</si>
  <si>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</si>
  <si>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</si>
  <si>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</si>
  <si>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</si>
  <si>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</si>
  <si>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</si>
  <si>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</si>
  <si>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</si>
  <si>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</si>
  <si>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</si>
  <si>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</si>
  <si>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</si>
  <si>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</si>
  <si>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</si>
  <si>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</si>
  <si>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</si>
  <si>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</si>
  <si>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</si>
  <si>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</si>
  <si>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</si>
  <si>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</si>
  <si>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</si>
  <si>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</si>
  <si>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</si>
  <si>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</si>
  <si>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</si>
  <si>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</si>
  <si>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</si>
  <si>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</si>
  <si>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</si>
  <si>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</si>
  <si>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</si>
  <si>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</si>
  <si>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</si>
  <si>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</si>
  <si>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</si>
  <si>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</si>
  <si>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</si>
  <si>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</si>
  <si>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</si>
  <si>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</si>
  <si>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</si>
  <si>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</si>
  <si>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</si>
  <si>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</si>
  <si>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</si>
  <si>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</si>
  <si>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</si>
  <si>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</si>
  <si>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</si>
  <si>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</si>
  <si>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</si>
  <si>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</si>
  <si>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</si>
  <si>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</si>
  <si>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</si>
  <si>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</si>
  <si>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</si>
  <si>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</si>
  <si>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</si>
  <si>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</si>
  <si>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</si>
  <si>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</si>
  <si>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</si>
  <si>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</si>
  <si>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</si>
  <si>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</si>
  <si>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</si>
  <si>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</si>
  <si>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</si>
  <si>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</si>
  <si>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</si>
  <si>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</si>
  <si>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</si>
  <si>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</si>
  <si>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</si>
  <si>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</si>
  <si>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</si>
  <si>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</si>
  <si>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</si>
  <si>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</si>
  <si>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</si>
  <si>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</si>
  <si>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</si>
  <si>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</si>
  <si>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</si>
  <si>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</si>
  <si>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</si>
  <si>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</si>
  <si>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</si>
  <si>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</si>
  <si>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</si>
  <si>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</si>
  <si>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</si>
  <si>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</si>
  <si>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</si>
  <si>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</si>
  <si>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</si>
  <si>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</si>
  <si>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</si>
  <si>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</si>
  <si>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</si>
  <si>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</si>
  <si>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</si>
  <si>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</si>
  <si>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</si>
  <si>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</si>
  <si>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</si>
  <si>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</si>
  <si>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</si>
  <si>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</si>
  <si>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</si>
  <si>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</si>
  <si>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</si>
  <si>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</si>
  <si>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</si>
  <si>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</si>
  <si>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</si>
  <si>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</si>
  <si>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</si>
  <si>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</si>
  <si>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</si>
  <si>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</si>
  <si>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</si>
  <si>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</si>
  <si>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</si>
  <si>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</si>
  <si>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</si>
  <si>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</si>
  <si>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</si>
  <si>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</si>
  <si>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</si>
  <si>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</si>
  <si>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</si>
  <si>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</si>
  <si>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</si>
  <si>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</si>
  <si>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</si>
  <si>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</si>
  <si>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</si>
  <si>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</si>
  <si>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</si>
  <si>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</si>
  <si>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</si>
  <si>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</si>
  <si>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</si>
  <si>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</si>
  <si>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</si>
  <si>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</si>
  <si>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</si>
  <si>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</si>
  <si>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</si>
  <si>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</si>
  <si>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</si>
  <si>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</si>
  <si>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</si>
  <si>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</si>
  <si>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</si>
  <si>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</si>
  <si>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</si>
  <si>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</si>
  <si>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</si>
  <si>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</si>
  <si>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</si>
  <si>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</si>
  <si>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</si>
  <si>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</si>
  <si>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</si>
  <si>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</si>
  <si>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</si>
  <si>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</si>
  <si>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</si>
  <si>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</si>
  <si>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</si>
  <si>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</si>
  <si>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</si>
  <si>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</si>
  <si>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</si>
  <si>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</si>
  <si>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</si>
  <si>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</si>
  <si>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</si>
  <si>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</si>
  <si>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</si>
  <si>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</si>
  <si>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</si>
  <si>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</si>
  <si>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</si>
  <si>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</si>
  <si>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</si>
  <si>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</si>
  <si>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</si>
  <si>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</si>
  <si>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</si>
  <si>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</si>
  <si>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</si>
  <si>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</si>
  <si>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</si>
  <si>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</si>
  <si>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</si>
  <si>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</si>
  <si>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</si>
  <si>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</si>
  <si>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</si>
  <si>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</si>
  <si>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</si>
  <si>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</si>
  <si>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</si>
  <si>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</si>
  <si>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</si>
  <si>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</si>
  <si>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</si>
  <si>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</si>
  <si>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</si>
  <si>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</si>
  <si>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</si>
  <si>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</si>
  <si>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</si>
  <si>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</si>
  <si>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</si>
  <si>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</si>
  <si>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</si>
  <si>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</si>
  <si>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</si>
  <si>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</si>
  <si>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</si>
  <si>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</si>
  <si>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</si>
  <si>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</si>
  <si>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</si>
  <si>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</si>
  <si>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</si>
  <si>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</si>
  <si>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</si>
  <si>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</si>
  <si>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</si>
  <si>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</si>
  <si>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</si>
  <si>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</si>
  <si>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</si>
  <si>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</si>
  <si>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</si>
  <si>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</si>
  <si>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</si>
  <si>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</si>
  <si>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</si>
  <si>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</si>
  <si>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</si>
  <si>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</si>
  <si>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</si>
  <si>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</si>
  <si>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</si>
  <si>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</si>
  <si>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</si>
  <si>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</si>
  <si>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</si>
  <si>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</si>
  <si>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</si>
  <si>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</si>
  <si>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</si>
  <si>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</si>
  <si>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</si>
  <si>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</si>
  <si>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</si>
  <si>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</si>
  <si>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</si>
  <si>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</si>
  <si>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</si>
  <si>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</si>
  <si>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</si>
  <si>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</si>
  <si>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</si>
  <si>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</si>
  <si>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</si>
  <si>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</si>
  <si>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</si>
  <si>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</si>
  <si>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</si>
  <si>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</si>
  <si>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</si>
  <si>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</si>
  <si>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</si>
  <si>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</si>
  <si>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</si>
  <si>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</si>
  <si>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</si>
  <si>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</si>
  <si>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</si>
  <si>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</si>
  <si>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</si>
  <si>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</si>
  <si>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</si>
  <si>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</si>
  <si>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</si>
  <si>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</si>
  <si>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</si>
  <si>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</si>
  <si>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</si>
  <si>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</si>
  <si>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</si>
  <si>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</si>
  <si>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</si>
  <si>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</si>
  <si>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</si>
  <si>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</si>
  <si>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</si>
  <si>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</si>
  <si>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</si>
  <si>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</si>
  <si>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</si>
  <si>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</si>
  <si>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</si>
  <si>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</si>
  <si>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</si>
  <si>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</si>
  <si>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</si>
  <si>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</si>
  <si>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</si>
  <si>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</si>
  <si>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</si>
  <si>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</si>
  <si>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</si>
  <si>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</si>
  <si>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</si>
  <si>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</si>
  <si>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</si>
  <si>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</si>
  <si>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</si>
  <si>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</si>
  <si>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</si>
  <si>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</si>
  <si>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</si>
  <si>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</si>
  <si>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</si>
  <si>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</si>
  <si>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</si>
  <si>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</si>
  <si>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</si>
  <si>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</si>
  <si>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</si>
  <si>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</si>
  <si>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</si>
  <si>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</si>
  <si>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</si>
  <si>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</si>
  <si>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</si>
  <si>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</si>
  <si>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</si>
  <si>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</si>
  <si>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</si>
  <si>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</si>
  <si>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</si>
  <si>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</si>
  <si>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</si>
  <si>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</si>
  <si>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</si>
  <si>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</si>
  <si>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</si>
  <si>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</si>
  <si>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</si>
  <si>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</si>
  <si>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</si>
  <si>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</si>
  <si>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</si>
  <si>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</si>
  <si>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</si>
  <si>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</si>
  <si>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</si>
  <si>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</si>
  <si>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</si>
  <si>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</si>
  <si>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</si>
  <si>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</si>
  <si>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</si>
  <si>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</si>
  <si>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</si>
  <si>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</si>
  <si>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</si>
  <si>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</si>
  <si>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</si>
  <si>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</si>
  <si>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</si>
  <si>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</si>
  <si>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</si>
  <si>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</si>
  <si>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</si>
  <si>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</si>
  <si>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</si>
  <si>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</si>
  <si>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</si>
  <si>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</si>
  <si>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</si>
  <si>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</si>
  <si>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</si>
  <si>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</si>
  <si>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</si>
  <si>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</si>
  <si>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</si>
  <si>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</si>
  <si>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</si>
  <si>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</si>
  <si>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</si>
  <si>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</si>
  <si>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</si>
  <si>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</si>
  <si>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</si>
  <si>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</si>
  <si>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</si>
  <si>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</si>
  <si>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</si>
  <si>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</si>
  <si>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</si>
  <si>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</si>
  <si>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</si>
  <si>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</si>
  <si>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</si>
  <si>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</si>
  <si>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</si>
  <si>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</si>
  <si>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</si>
  <si>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</si>
  <si>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</si>
  <si>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</si>
  <si>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</si>
  <si>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</si>
  <si>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</si>
  <si>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</si>
  <si>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</si>
  <si>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</si>
  <si>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</si>
  <si>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</si>
  <si>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</si>
  <si>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</si>
  <si>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</si>
  <si>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</si>
  <si>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</si>
  <si>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</si>
  <si>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</si>
  <si>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</si>
  <si>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</si>
  <si>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</si>
  <si>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</si>
  <si>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</si>
  <si>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</si>
  <si>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</si>
  <si>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</si>
  <si>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</si>
  <si>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</si>
  <si>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</si>
  <si>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</si>
  <si>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</si>
  <si>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</si>
  <si>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</si>
  <si>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</si>
  <si>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</si>
  <si>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</si>
  <si>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</si>
  <si>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</si>
  <si>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</si>
  <si>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</si>
  <si>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</si>
  <si>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</si>
  <si>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</si>
  <si>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</si>
  <si>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</si>
  <si>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</si>
  <si>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</si>
  <si>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</si>
  <si>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</si>
  <si>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</si>
  <si>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</si>
  <si>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</si>
  <si>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</si>
  <si>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</si>
  <si>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</si>
  <si>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</si>
  <si>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</si>
  <si>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</si>
  <si>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</si>
  <si>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</si>
  <si>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</si>
  <si>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</si>
  <si>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</si>
  <si>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</si>
  <si>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</si>
  <si>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</si>
  <si>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</si>
  <si>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</si>
  <si>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</si>
  <si>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</si>
  <si>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</si>
  <si>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</si>
  <si>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</si>
  <si>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</si>
  <si>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</si>
  <si>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</si>
  <si>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</si>
  <si>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</si>
  <si>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</si>
  <si>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</si>
  <si>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</si>
  <si>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</si>
  <si>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</si>
  <si>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</si>
  <si>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</si>
  <si>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</si>
  <si>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</si>
  <si>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</si>
  <si>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</si>
  <si>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</si>
  <si>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</si>
  <si>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</si>
  <si>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</si>
  <si>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</si>
  <si>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</si>
  <si>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</si>
  <si>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</si>
  <si>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</si>
  <si>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</si>
  <si>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</si>
  <si>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</si>
  <si>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</si>
  <si>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</si>
  <si>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</si>
  <si>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</si>
  <si>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</si>
  <si>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</si>
  <si>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</si>
  <si>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</si>
  <si>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</si>
  <si>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</si>
  <si>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</si>
  <si>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</si>
  <si>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</si>
  <si>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</si>
  <si>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</si>
  <si>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</si>
  <si>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</si>
  <si>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</si>
  <si>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</si>
  <si>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</si>
  <si>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</si>
  <si>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</si>
  <si>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</si>
  <si>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</si>
  <si>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</si>
  <si>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</si>
  <si>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</si>
  <si>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</si>
  <si>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</si>
  <si>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</si>
  <si>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</si>
  <si>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</si>
  <si>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</si>
  <si>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</si>
  <si>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</si>
  <si>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</si>
  <si>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</si>
  <si>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</si>
  <si>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</si>
  <si>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</si>
  <si>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</si>
  <si>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</si>
  <si>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</si>
  <si>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</si>
  <si>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</si>
  <si>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</si>
  <si>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</si>
  <si>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</si>
  <si>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</si>
  <si>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</si>
  <si>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</si>
  <si>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</si>
  <si>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</si>
  <si>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</si>
  <si>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</si>
  <si>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</si>
  <si>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</si>
  <si>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</si>
  <si>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</si>
  <si>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</si>
  <si>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</si>
  <si>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</si>
  <si>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</si>
  <si>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</si>
  <si>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</si>
  <si>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</si>
  <si>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</si>
  <si>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</si>
  <si>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</si>
  <si>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</si>
  <si>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</si>
  <si>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</si>
  <si>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</si>
  <si>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</si>
  <si>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</si>
  <si>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</si>
  <si>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</si>
  <si>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</si>
  <si>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</si>
  <si>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</si>
  <si>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</si>
  <si>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</si>
  <si>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</si>
  <si>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</si>
  <si>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</si>
  <si>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</si>
  <si>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</si>
  <si>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</si>
  <si>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</si>
  <si>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</si>
  <si>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</si>
  <si>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</si>
  <si>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</si>
  <si>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</si>
  <si>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</si>
  <si>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</si>
  <si>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</si>
  <si>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</si>
  <si>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</si>
  <si>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</si>
  <si>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</si>
  <si>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</si>
  <si>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</si>
  <si>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</si>
  <si>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</si>
  <si>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</si>
  <si>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</si>
  <si>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</si>
  <si>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</si>
  <si>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</si>
  <si>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</si>
  <si>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</si>
  <si>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</si>
  <si>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</si>
  <si>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</si>
  <si>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</si>
  <si>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</si>
  <si>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</si>
  <si>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</si>
  <si>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</si>
  <si>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</si>
  <si>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</si>
  <si>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</si>
  <si>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</si>
  <si>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</si>
  <si>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</si>
  <si>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</si>
  <si>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</si>
  <si>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</si>
  <si>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</si>
  <si>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</si>
  <si>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</si>
  <si>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</si>
  <si>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</si>
  <si>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</si>
  <si>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</si>
  <si>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</si>
  <si>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</si>
  <si>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</si>
  <si>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</si>
  <si>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</si>
  <si>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</si>
  <si>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</si>
  <si>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</si>
  <si>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</si>
  <si>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</si>
  <si>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</si>
  <si>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</si>
  <si>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</si>
  <si>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</si>
  <si>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</si>
  <si>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</si>
  <si>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</si>
  <si>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</si>
  <si>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</si>
  <si>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</si>
  <si>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</si>
  <si>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</si>
  <si>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</si>
  <si>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</si>
  <si>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</si>
  <si>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</si>
  <si>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</si>
  <si>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</si>
  <si>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</si>
  <si>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</si>
  <si>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</si>
  <si>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</si>
  <si>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</si>
  <si>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</si>
  <si>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</si>
  <si>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</si>
  <si>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</si>
  <si>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</si>
  <si>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</si>
  <si>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</si>
  <si>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</si>
  <si>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</si>
  <si>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</si>
  <si>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</si>
  <si>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</si>
  <si>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</si>
  <si>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</si>
  <si>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</si>
  <si>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</si>
  <si>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</si>
  <si>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</si>
  <si>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</si>
  <si>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</si>
  <si>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</si>
  <si>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</si>
  <si>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</si>
  <si>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</si>
  <si>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</si>
  <si>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</si>
  <si>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</si>
  <si>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</si>
  <si>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</si>
  <si>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</si>
  <si>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</si>
  <si>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</si>
  <si>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</si>
  <si>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</si>
  <si>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</si>
  <si>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</si>
  <si>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</si>
  <si>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</si>
  <si>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</si>
  <si>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</si>
  <si>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</si>
  <si>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</si>
  <si>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</si>
  <si>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</si>
  <si>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</si>
  <si>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</si>
  <si>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</si>
  <si>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</si>
  <si>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</si>
  <si>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</si>
  <si>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</si>
  <si>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</si>
  <si>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</si>
  <si>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</si>
  <si>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</si>
  <si>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</si>
  <si>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</si>
  <si>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</si>
  <si>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</si>
  <si>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</si>
  <si>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</si>
  <si>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</si>
  <si>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</si>
  <si>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</si>
  <si>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</si>
  <si>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</si>
  <si>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</si>
  <si>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</si>
  <si>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</si>
  <si>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</si>
  <si>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</si>
  <si>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</si>
  <si>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</si>
  <si>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</si>
  <si>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</si>
  <si>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</si>
  <si>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</si>
  <si>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</si>
  <si>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</si>
  <si>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</si>
  <si>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</si>
  <si>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</si>
  <si>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</si>
  <si>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</si>
  <si>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</si>
  <si>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</si>
  <si>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</si>
  <si>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</si>
  <si>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</si>
  <si>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</si>
  <si>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</si>
  <si>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</si>
  <si>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</si>
  <si>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</si>
  <si>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</si>
  <si>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</si>
  <si>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</si>
  <si>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</si>
  <si>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</si>
  <si>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</si>
  <si>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</si>
  <si>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</si>
  <si>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</si>
  <si>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</si>
  <si>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</si>
  <si>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</si>
  <si>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</si>
  <si>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</si>
  <si>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</si>
  <si>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</si>
  <si>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</si>
  <si>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</si>
  <si>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</si>
  <si>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</si>
  <si>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</si>
  <si>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</si>
  <si>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</si>
  <si>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</si>
  <si>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</si>
  <si>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</si>
  <si>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</si>
  <si>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</si>
  <si>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</si>
  <si>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</si>
  <si>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</si>
  <si>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</si>
  <si>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</si>
  <si>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</si>
  <si>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</si>
  <si>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</si>
  <si>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</si>
  <si>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</si>
  <si>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</si>
  <si>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</si>
  <si>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</si>
  <si>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</si>
  <si>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</si>
  <si>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</si>
  <si>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</si>
  <si>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</si>
  <si>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</si>
  <si>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</si>
  <si>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</si>
  <si>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</si>
  <si>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</si>
  <si>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</si>
  <si>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</si>
  <si>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</si>
  <si>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</si>
  <si>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</si>
  <si>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</si>
  <si>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</si>
  <si>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</si>
  <si>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</si>
  <si>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</si>
  <si>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</si>
  <si>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</si>
  <si>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</si>
  <si>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</si>
  <si>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</si>
  <si>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</si>
  <si>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</si>
  <si>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</si>
  <si>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</si>
  <si>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</si>
  <si>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</si>
  <si>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</si>
  <si>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</si>
  <si>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</si>
  <si>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</si>
  <si>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</si>
  <si>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</si>
  <si>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</si>
  <si>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</si>
  <si>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</si>
  <si>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</si>
  <si>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</si>
  <si>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</si>
  <si>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</si>
  <si>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</si>
  <si>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</si>
  <si>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</si>
  <si>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</si>
  <si>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</si>
  <si>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</si>
  <si>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</si>
  <si>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</si>
  <si>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</si>
  <si>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</si>
  <si>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</si>
  <si>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</si>
  <si>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</si>
  <si>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</si>
  <si>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</si>
  <si>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</si>
  <si>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</si>
  <si>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</si>
  <si>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</si>
  <si>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</si>
  <si>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</si>
  <si>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</si>
  <si>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</si>
  <si>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</si>
  <si>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</si>
  <si>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</si>
  <si>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</si>
  <si>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</si>
  <si>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</si>
  <si>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</si>
  <si>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</si>
  <si>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</si>
  <si>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</si>
  <si>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</si>
  <si>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</si>
  <si>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</si>
  <si>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</si>
  <si>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</si>
  <si>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</si>
  <si>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</si>
  <si>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</si>
  <si>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</si>
  <si>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</si>
  <si>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</si>
  <si>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</si>
  <si>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</si>
  <si>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</si>
  <si>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</si>
  <si>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</si>
  <si>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</si>
  <si>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</si>
  <si>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</si>
  <si>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</si>
  <si>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</si>
  <si>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</si>
  <si>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</si>
  <si>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</si>
  <si>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</si>
  <si>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</si>
  <si>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</si>
  <si>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</si>
  <si>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</si>
  <si>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</si>
  <si>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</si>
  <si>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</si>
  <si>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</si>
  <si>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</si>
  <si>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</si>
  <si>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</si>
  <si>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</si>
  <si>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</si>
  <si>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</si>
  <si>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</si>
  <si>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</si>
  <si>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</si>
  <si>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</si>
  <si>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</si>
  <si>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</si>
  <si>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</si>
  <si>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</si>
  <si>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</si>
  <si>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</si>
  <si>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</si>
  <si>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</si>
  <si>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</si>
  <si>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</si>
  <si>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</si>
  <si>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</si>
  <si>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</si>
  <si>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</si>
  <si>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</si>
  <si>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</si>
  <si>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</si>
  <si>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</si>
  <si>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</si>
  <si>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</si>
  <si>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</si>
  <si>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</si>
  <si>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</si>
  <si>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</si>
  <si>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</si>
  <si>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</si>
  <si>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</si>
  <si>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</si>
  <si>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</si>
  <si>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</si>
  <si>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</si>
  <si>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</si>
  <si>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</si>
  <si>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</si>
  <si>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</si>
  <si>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</si>
  <si>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</si>
  <si>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</si>
  <si>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</si>
  <si>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</si>
  <si>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</si>
  <si>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</si>
  <si>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</si>
  <si>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</si>
  <si>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</si>
  <si>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</si>
  <si>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</si>
  <si>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</si>
  <si>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</si>
  <si>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</si>
  <si>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</si>
  <si>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</si>
  <si>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</si>
  <si>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</si>
  <si>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</si>
  <si>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</si>
  <si>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</si>
  <si>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</si>
  <si>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</si>
  <si>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</si>
  <si>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</si>
  <si>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</si>
  <si>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</si>
  <si>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</si>
  <si>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</si>
  <si>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</si>
  <si>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</si>
  <si>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</si>
  <si>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</si>
  <si>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</si>
  <si>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</si>
  <si>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</si>
  <si>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</si>
  <si>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</si>
  <si>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</si>
  <si>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</si>
  <si>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</si>
  <si>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</si>
  <si>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</si>
  <si>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</si>
  <si>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</si>
  <si>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</si>
  <si>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</si>
  <si>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</si>
  <si>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</si>
  <si>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</si>
  <si>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</si>
  <si>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</si>
  <si>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</si>
  <si>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</si>
  <si>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</si>
  <si>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</si>
  <si>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</si>
  <si>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</si>
  <si>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</si>
  <si>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</si>
  <si>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</si>
  <si>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</si>
  <si>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</si>
  <si>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</si>
  <si>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</si>
  <si>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</si>
  <si>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</si>
  <si>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</si>
  <si>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</si>
  <si>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</si>
  <si>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</si>
  <si>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</si>
  <si>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</si>
  <si>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</si>
  <si>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</si>
  <si>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</si>
  <si>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</si>
  <si>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</si>
  <si>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</si>
  <si>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</si>
  <si>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</si>
  <si>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</si>
  <si>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</si>
  <si>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</si>
  <si>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</si>
  <si>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</si>
  <si>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</si>
  <si>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</si>
  <si>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</si>
  <si>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</si>
  <si>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</si>
  <si>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</si>
  <si>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</si>
  <si>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</si>
  <si>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</si>
  <si>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</si>
  <si>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</si>
  <si>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</si>
  <si>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</si>
  <si>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</si>
  <si>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</si>
  <si>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</si>
  <si>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</si>
  <si>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</si>
  <si>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</si>
  <si>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</si>
  <si>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</si>
  <si>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</si>
  <si>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</si>
  <si>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</si>
  <si>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</si>
  <si>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</si>
  <si>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</si>
  <si>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</si>
  <si>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</si>
  <si>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</si>
  <si>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</si>
  <si>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</si>
  <si>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</si>
  <si>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</si>
  <si>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</si>
  <si>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</si>
  <si>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</si>
  <si>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</si>
  <si>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</si>
  <si>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</si>
  <si>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</si>
  <si>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</si>
  <si>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</si>
  <si>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</si>
  <si>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</si>
  <si>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</si>
  <si>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</si>
  <si>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</si>
  <si>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</si>
  <si>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</si>
  <si>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</si>
  <si>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</si>
  <si>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</si>
  <si>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</si>
  <si>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</si>
  <si>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</si>
  <si>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</si>
  <si>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</si>
  <si>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</si>
  <si>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</si>
  <si>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</si>
  <si>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</si>
  <si>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</si>
  <si>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</si>
  <si>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</si>
  <si>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</si>
  <si>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</si>
  <si>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</si>
  <si>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</si>
  <si>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</si>
  <si>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</si>
  <si>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</si>
  <si>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</si>
  <si>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</si>
  <si>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</si>
  <si>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</si>
  <si>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</si>
  <si>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</si>
  <si>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</si>
  <si>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</si>
  <si>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</si>
  <si>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</si>
  <si>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</si>
  <si>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</si>
  <si>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</si>
  <si>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</si>
  <si>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</si>
  <si>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</si>
  <si>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</si>
  <si>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</si>
  <si>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</si>
  <si>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</si>
  <si>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</si>
  <si>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</si>
  <si>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</si>
  <si>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</si>
  <si>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</si>
  <si>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</si>
  <si>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</si>
  <si>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</si>
  <si>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</si>
  <si>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</si>
  <si>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</si>
  <si>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</si>
  <si>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</si>
  <si>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</si>
  <si>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</si>
  <si>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</si>
  <si>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</si>
  <si>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</si>
  <si>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</si>
  <si>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</si>
  <si>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</si>
  <si>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</si>
  <si>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</si>
  <si>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</si>
  <si>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</si>
  <si>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</si>
  <si>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</si>
  <si>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</si>
  <si>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</si>
  <si>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</si>
  <si>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</si>
  <si>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</si>
  <si>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</si>
  <si>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</si>
  <si>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</si>
  <si>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</si>
  <si>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</si>
  <si>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</si>
  <si>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</si>
  <si>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</si>
  <si>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</si>
  <si>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</si>
  <si>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</si>
  <si>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</si>
  <si>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</si>
  <si>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</si>
  <si>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</si>
  <si>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</si>
  <si>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</si>
  <si>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</si>
  <si>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</si>
  <si>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</si>
  <si>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</si>
  <si>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</si>
  <si>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</si>
  <si>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</si>
  <si>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</si>
  <si>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</si>
  <si>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</si>
  <si>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</si>
  <si>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</si>
  <si>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</si>
  <si>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</si>
  <si>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</si>
  <si>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</si>
  <si>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</si>
  <si>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</si>
  <si>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</si>
  <si>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</si>
  <si>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</si>
  <si>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</si>
  <si>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</si>
  <si>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</si>
  <si>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</si>
  <si>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</si>
  <si>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</si>
  <si>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</si>
  <si>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</si>
  <si>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</si>
  <si>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</si>
  <si>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</si>
  <si>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</si>
  <si>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</si>
  <si>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</si>
  <si>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</si>
  <si>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</si>
  <si>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</si>
  <si>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</si>
  <si>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</si>
  <si>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</si>
  <si>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</si>
  <si>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</si>
  <si>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</si>
  <si>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</si>
  <si>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</si>
  <si>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</si>
  <si>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</si>
  <si>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</si>
  <si>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</si>
  <si>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</si>
  <si>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</si>
  <si>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</si>
  <si>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</si>
  <si>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</si>
  <si>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</si>
  <si>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</si>
  <si>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</si>
  <si>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</si>
  <si>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</si>
  <si>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</si>
  <si>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</si>
  <si>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</si>
  <si>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</si>
  <si>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</si>
  <si>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</si>
  <si>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</si>
  <si>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</si>
  <si>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</si>
  <si>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</si>
  <si>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</si>
  <si>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</si>
  <si>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</si>
  <si>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</si>
  <si>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</si>
  <si>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</si>
  <si>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</si>
  <si>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</si>
  <si>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</si>
  <si>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</si>
  <si>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</si>
  <si>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</si>
  <si>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</si>
  <si>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</si>
  <si>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</si>
  <si>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</si>
  <si>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</si>
  <si>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</si>
  <si>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</si>
  <si>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</si>
  <si>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</si>
  <si>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</si>
  <si>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</si>
  <si>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</si>
  <si>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</si>
  <si>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</si>
  <si>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</si>
  <si>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</si>
  <si>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</si>
  <si>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</si>
  <si>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</si>
  <si>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</si>
  <si>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</si>
  <si>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</si>
  <si>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</si>
  <si>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</si>
  <si>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</si>
  <si>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</si>
  <si>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</si>
  <si>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</si>
  <si>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</si>
  <si>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</si>
  <si>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</si>
  <si>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</si>
  <si>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</si>
  <si>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</si>
  <si>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</si>
  <si>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</si>
  <si>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</si>
  <si>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</si>
  <si>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</si>
  <si>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</si>
  <si>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</si>
  <si>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</si>
  <si>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</si>
  <si>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</si>
  <si>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</si>
  <si>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</si>
  <si>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</si>
  <si>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</si>
  <si>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</si>
  <si>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</si>
  <si>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</si>
  <si>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</si>
  <si>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</si>
  <si>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</si>
  <si>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</si>
  <si>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</si>
  <si>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</si>
  <si>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</si>
  <si>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</si>
  <si>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</si>
  <si>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</si>
  <si>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</si>
  <si>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</si>
  <si>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</si>
  <si>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</si>
  <si>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</si>
  <si>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</si>
  <si>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</si>
  <si>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</si>
  <si>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</si>
  <si>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</si>
  <si>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</si>
  <si>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</si>
  <si>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</si>
  <si>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</si>
  <si>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</si>
  <si>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</si>
  <si>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</si>
  <si>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</si>
  <si>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</si>
  <si>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</si>
  <si>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</si>
  <si>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</si>
  <si>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</si>
  <si>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</si>
  <si>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</si>
  <si>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</si>
  <si>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</si>
  <si>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</si>
  <si>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</si>
  <si>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</si>
  <si>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</si>
  <si>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</si>
  <si>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</si>
  <si>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</si>
  <si>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</si>
  <si>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</si>
  <si>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</si>
  <si>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</si>
  <si>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</si>
  <si>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</si>
  <si>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</si>
  <si>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</si>
  <si>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</si>
  <si>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</si>
  <si>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</si>
  <si>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</si>
  <si>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</si>
  <si>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</si>
  <si>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</si>
  <si>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</si>
  <si>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</si>
  <si>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</si>
  <si>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</si>
  <si>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</si>
  <si>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</si>
  <si>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</si>
  <si>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</si>
  <si>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</si>
  <si>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</si>
  <si>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</si>
  <si>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</si>
  <si>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</si>
  <si>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</si>
  <si>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</si>
  <si>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</si>
  <si>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</si>
  <si>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</si>
  <si>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</si>
  <si>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</si>
  <si>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</si>
  <si>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</si>
  <si>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</si>
  <si>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</si>
  <si>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</si>
  <si>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</si>
  <si>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</si>
  <si>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</si>
  <si>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</si>
  <si>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</si>
  <si>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</si>
  <si>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</si>
  <si>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</si>
  <si>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</si>
  <si>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</si>
  <si>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</si>
  <si>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</si>
  <si>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</si>
  <si>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</si>
  <si>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</si>
  <si>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</si>
  <si>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</si>
  <si>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</si>
  <si>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</si>
  <si>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</si>
  <si>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</si>
  <si>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</si>
  <si>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</si>
  <si>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</si>
  <si>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</si>
  <si>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</si>
  <si>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</si>
  <si>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</si>
  <si>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</si>
  <si>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</si>
  <si>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</si>
  <si>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</si>
  <si>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</si>
  <si>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</si>
  <si>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</si>
  <si>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</si>
  <si>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</si>
  <si>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</si>
  <si>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</si>
  <si>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</si>
  <si>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</si>
  <si>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</si>
  <si>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</si>
  <si>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</si>
  <si>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</si>
  <si>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</si>
  <si>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</si>
  <si>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</si>
  <si>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</si>
  <si>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</si>
  <si>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</si>
  <si>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</si>
  <si>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</si>
  <si>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</si>
  <si>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</si>
  <si>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</si>
  <si>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</si>
  <si>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</si>
  <si>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</si>
  <si>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</si>
  <si>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</si>
  <si>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</si>
  <si>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</si>
  <si>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</si>
  <si>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</si>
  <si>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</si>
  <si>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</si>
  <si>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</si>
  <si>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</si>
  <si>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</si>
  <si>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</si>
  <si>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</si>
  <si>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</si>
  <si>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</si>
  <si>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</si>
  <si>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</si>
  <si>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</si>
  <si>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</si>
  <si>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</si>
  <si>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</si>
  <si>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</si>
  <si>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</si>
  <si>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</si>
  <si>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</si>
  <si>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</si>
  <si>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</si>
  <si>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</si>
  <si>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</si>
  <si>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</si>
  <si>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</si>
  <si>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</si>
  <si>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</si>
  <si>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</si>
  <si>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</si>
  <si>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</si>
  <si>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</si>
  <si>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</si>
  <si>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</si>
  <si>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</si>
  <si>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</si>
  <si>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</si>
  <si>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</si>
  <si>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</si>
  <si>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</si>
  <si>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</si>
  <si>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</si>
  <si>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</si>
  <si>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</si>
  <si>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</si>
  <si>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</si>
  <si>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</si>
  <si>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</si>
  <si>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</si>
  <si>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</si>
  <si>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</si>
  <si>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</si>
  <si>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</si>
  <si>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</si>
  <si>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</si>
  <si>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</si>
  <si>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</si>
  <si>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</si>
  <si>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</si>
  <si>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</si>
  <si>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</si>
  <si>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</si>
  <si>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</si>
  <si>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</si>
  <si>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</si>
  <si>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</si>
  <si>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</si>
  <si>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</si>
  <si>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</si>
  <si>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</si>
  <si>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</si>
  <si>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</si>
  <si>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</si>
  <si>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</si>
  <si>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</si>
  <si>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</si>
  <si>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</si>
  <si>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</si>
  <si>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</si>
  <si>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</si>
  <si>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</si>
  <si>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</si>
  <si>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</si>
  <si>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</si>
  <si>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</si>
  <si>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</si>
  <si>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</si>
  <si>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</si>
  <si>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</si>
  <si>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</si>
  <si>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</si>
  <si>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</si>
  <si>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</si>
  <si>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</si>
  <si>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</si>
  <si>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</si>
  <si>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</si>
  <si>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</si>
  <si>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</si>
  <si>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</si>
  <si>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</si>
  <si>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</si>
  <si>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</si>
  <si>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</si>
  <si>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</si>
  <si>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</si>
  <si>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</si>
  <si>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</si>
  <si>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</si>
  <si>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</si>
  <si>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</si>
  <si>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</si>
  <si>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</si>
  <si>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</si>
  <si>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</si>
  <si>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</si>
  <si>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</si>
  <si>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</si>
  <si>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</si>
  <si>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</si>
  <si>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</si>
  <si>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</si>
  <si>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</si>
  <si>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</si>
  <si>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</si>
  <si>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</si>
  <si>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</si>
  <si>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</si>
  <si>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</si>
  <si>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</si>
  <si>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</si>
  <si>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</si>
  <si>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</si>
  <si>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</si>
  <si>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</si>
  <si>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</si>
  <si>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</si>
  <si>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</si>
  <si>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</si>
  <si>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</si>
  <si>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</si>
  <si>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</si>
  <si>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</si>
  <si>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</si>
  <si>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</si>
  <si>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</si>
  <si>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</si>
  <si>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</si>
  <si>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</si>
  <si>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</si>
  <si>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</si>
  <si>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</si>
  <si>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</si>
  <si>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</si>
  <si>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</si>
  <si>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</si>
  <si>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</si>
  <si>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</si>
  <si>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</si>
  <si>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</si>
  <si>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</si>
  <si>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</si>
  <si>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</si>
  <si>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</si>
  <si>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</si>
  <si>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</si>
  <si>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</si>
  <si>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</si>
  <si>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</si>
  <si>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</si>
  <si>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</si>
  <si>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</si>
  <si>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</si>
  <si>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</si>
  <si>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</si>
  <si>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</si>
  <si>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</si>
  <si>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</si>
  <si>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</si>
  <si>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</si>
  <si>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</si>
  <si>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</si>
  <si>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</si>
  <si>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</si>
  <si>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</si>
  <si>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</si>
  <si>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</si>
  <si>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</si>
  <si>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</si>
  <si>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</si>
  <si>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</si>
  <si>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</si>
  <si>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</si>
  <si>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</si>
  <si>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</si>
  <si>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</si>
  <si>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</si>
  <si>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</si>
  <si>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</si>
  <si>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</si>
  <si>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</si>
  <si>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</si>
  <si>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</si>
  <si>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</si>
  <si>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</si>
  <si>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</si>
  <si>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</si>
  <si>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</si>
  <si>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</si>
  <si>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</si>
  <si>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</si>
  <si>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</si>
  <si>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</si>
  <si>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</si>
  <si>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</si>
  <si>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</si>
  <si>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</si>
  <si>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</si>
  <si>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</si>
  <si>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</si>
  <si>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</si>
  <si>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</si>
  <si>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</si>
  <si>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</si>
  <si>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</si>
  <si>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</si>
  <si>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</si>
  <si>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</si>
  <si>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</si>
  <si>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</si>
  <si>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</si>
  <si>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</si>
  <si>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</si>
  <si>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</si>
  <si>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</si>
  <si>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</si>
  <si>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</si>
  <si>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</si>
  <si>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</si>
  <si>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</si>
  <si>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</si>
  <si>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</si>
  <si>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</si>
  <si>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</si>
  <si>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</si>
  <si>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</si>
  <si>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</si>
  <si>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</si>
  <si>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</si>
  <si>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</si>
  <si>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</si>
  <si>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</si>
  <si>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</si>
  <si>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</si>
  <si>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</si>
  <si>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</si>
  <si>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</si>
  <si>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</si>
  <si>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</si>
  <si>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</si>
  <si>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</si>
  <si>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</si>
  <si>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</si>
  <si>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</si>
  <si>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</si>
  <si>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</si>
  <si>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</si>
  <si>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</si>
  <si>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</si>
  <si>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</si>
  <si>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</si>
  <si>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</si>
  <si>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</si>
  <si>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</si>
  <si>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</si>
  <si>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</si>
  <si>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</si>
  <si>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</si>
  <si>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</si>
  <si>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</si>
  <si>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</si>
  <si>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</si>
  <si>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</si>
  <si>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</si>
  <si>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</si>
  <si>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</si>
  <si>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</si>
  <si>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</si>
  <si>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</si>
  <si>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</si>
  <si>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</si>
  <si>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</si>
  <si>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</si>
  <si>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</si>
  <si>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</si>
  <si>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</si>
  <si>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</si>
  <si>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</si>
  <si>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</si>
  <si>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</si>
  <si>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</si>
  <si>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</si>
  <si>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</si>
  <si>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</si>
  <si>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</si>
  <si>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</si>
  <si>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</si>
  <si>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</si>
  <si>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</si>
  <si>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</si>
  <si>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</si>
  <si>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</si>
  <si>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</si>
  <si>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</si>
  <si>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</si>
  <si>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</si>
  <si>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</si>
  <si>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</si>
  <si>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</si>
  <si>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</si>
  <si>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</si>
  <si>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</si>
  <si>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</si>
  <si>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</si>
  <si>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</si>
  <si>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</si>
  <si>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</si>
  <si>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</si>
  <si>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</si>
  <si>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</si>
  <si>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</si>
  <si>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</si>
  <si>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</si>
  <si>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</si>
  <si>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</si>
  <si>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</si>
  <si>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</si>
  <si>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</si>
  <si>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</si>
  <si>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</si>
  <si>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</si>
  <si>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</si>
  <si>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</si>
  <si>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</si>
  <si>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</si>
  <si>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</si>
  <si>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</si>
  <si>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</si>
  <si>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</si>
  <si>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</si>
  <si>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</si>
  <si>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</si>
  <si>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</si>
  <si>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</si>
  <si>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</si>
  <si>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</si>
  <si>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</si>
  <si>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</si>
  <si>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</si>
  <si>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</si>
  <si>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</si>
  <si>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</si>
  <si>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</si>
  <si>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</si>
  <si>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</si>
  <si>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</si>
  <si>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</si>
  <si>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</si>
  <si>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</si>
  <si>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</si>
  <si>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</si>
  <si>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</si>
  <si>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</si>
  <si>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</si>
  <si>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</si>
  <si>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</si>
  <si>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</si>
  <si>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</si>
  <si>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</si>
  <si>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</si>
  <si>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</si>
  <si>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</si>
  <si>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</si>
  <si>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</si>
  <si>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</si>
  <si>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</si>
  <si>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</si>
  <si>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</si>
  <si>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</si>
  <si>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</si>
  <si>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</si>
  <si>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</si>
  <si>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</si>
  <si>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</si>
  <si>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</si>
  <si>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</si>
  <si>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</si>
  <si>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</si>
  <si>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</si>
  <si>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</si>
  <si>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</si>
  <si>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</si>
  <si>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</si>
  <si>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</si>
  <si>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</si>
  <si>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</si>
  <si>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</si>
  <si>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</si>
  <si>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</si>
  <si>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</si>
  <si>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</si>
  <si>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</si>
  <si>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</si>
  <si>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</si>
  <si>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</si>
  <si>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</si>
  <si>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</si>
  <si>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</si>
  <si>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</si>
  <si>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</si>
  <si>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</si>
  <si>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</si>
  <si>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</si>
  <si>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</si>
  <si>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</si>
  <si>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</si>
  <si>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</si>
  <si>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</si>
  <si>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</si>
  <si>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</si>
  <si>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</si>
  <si>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</si>
  <si>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</si>
  <si>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</si>
  <si>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</si>
  <si>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</si>
  <si>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</si>
  <si>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</si>
  <si>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</si>
  <si>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</si>
  <si>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</si>
  <si>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</si>
  <si>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</si>
  <si>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</si>
  <si>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</si>
  <si>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</si>
  <si>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</si>
  <si>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</si>
  <si>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</si>
  <si>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</si>
  <si>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</si>
  <si>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</si>
  <si>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</si>
  <si>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</si>
  <si>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</si>
  <si>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</si>
  <si>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</si>
  <si>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</si>
  <si>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</si>
  <si>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</si>
  <si>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</si>
  <si>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</si>
  <si>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</si>
  <si>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</si>
  <si>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</si>
  <si>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</si>
  <si>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</si>
  <si>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</si>
  <si>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</si>
  <si>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</si>
  <si>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</si>
  <si>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</si>
  <si>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</si>
  <si>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</si>
  <si>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</si>
  <si>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</si>
  <si>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</si>
  <si>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</si>
  <si>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</si>
  <si>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</si>
  <si>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</si>
  <si>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</si>
  <si>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</si>
  <si>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</si>
  <si>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</si>
  <si>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</si>
  <si>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</si>
  <si>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</si>
  <si>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</si>
  <si>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</si>
  <si>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</si>
  <si>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</si>
  <si>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</si>
  <si>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</si>
  <si>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</si>
  <si>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</si>
  <si>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</si>
  <si>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</si>
  <si>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</si>
  <si>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</si>
  <si>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</si>
  <si>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</si>
  <si>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</si>
  <si>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</si>
  <si>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</si>
  <si>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</si>
  <si>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</si>
  <si>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</si>
  <si>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</si>
  <si>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</si>
  <si>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</si>
  <si>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</si>
  <si>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</si>
  <si>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</si>
  <si>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</si>
  <si>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</si>
  <si>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</si>
  <si>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</si>
  <si>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</si>
  <si>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</si>
  <si>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</si>
  <si>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</si>
  <si>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</si>
  <si>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</si>
  <si>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</si>
  <si>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</si>
  <si>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</si>
  <si>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</si>
  <si>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</si>
  <si>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</si>
  <si>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</si>
  <si>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</si>
  <si>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</si>
  <si>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</si>
  <si>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</si>
  <si>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</si>
  <si>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</si>
  <si>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</si>
  <si>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</si>
  <si>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</si>
  <si>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</si>
  <si>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</si>
  <si>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</si>
  <si>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</si>
  <si>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</si>
  <si>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</si>
  <si>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</si>
  <si>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</si>
  <si>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</si>
  <si>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</si>
  <si>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</si>
  <si>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</si>
  <si>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</si>
  <si>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</si>
  <si>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</si>
  <si>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</si>
  <si>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</si>
  <si>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</si>
  <si>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</si>
  <si>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</si>
  <si>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</si>
  <si>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</si>
  <si>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</si>
  <si>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</si>
  <si>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</si>
  <si>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</si>
  <si>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</si>
  <si>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</si>
  <si>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</si>
  <si>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</si>
  <si>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</si>
  <si>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</si>
  <si>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</si>
  <si>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</si>
  <si>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</si>
  <si>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</si>
  <si>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</si>
  <si>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</si>
  <si>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</si>
  <si>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</si>
  <si>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</si>
  <si>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</si>
  <si>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</si>
  <si>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</si>
  <si>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</si>
  <si>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</si>
  <si>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</si>
  <si>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</si>
  <si>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</si>
  <si>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</si>
  <si>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</si>
  <si>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</si>
  <si>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</si>
  <si>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</si>
  <si>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</si>
  <si>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</si>
  <si>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</si>
  <si>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</si>
  <si>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</si>
  <si>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</si>
  <si>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</si>
  <si>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</si>
  <si>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</si>
  <si>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</si>
  <si>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</si>
  <si>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</si>
  <si>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</si>
  <si>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</si>
  <si>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</si>
  <si>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</si>
  <si>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</si>
  <si>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</si>
  <si>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</si>
  <si>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</si>
  <si>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</si>
  <si>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</si>
  <si>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</si>
  <si>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</si>
  <si>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</si>
  <si>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</si>
  <si>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</si>
  <si>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</si>
  <si>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</si>
  <si>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</si>
  <si>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</si>
  <si>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</si>
  <si>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</si>
  <si>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</si>
  <si>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</si>
  <si>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</si>
  <si>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</si>
  <si>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</si>
  <si>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</si>
  <si>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</si>
  <si>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</si>
  <si>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</si>
  <si>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</si>
  <si>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</si>
  <si>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</si>
  <si>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</si>
  <si>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</si>
  <si>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</si>
  <si>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</si>
  <si>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</si>
  <si>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</si>
  <si>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</si>
  <si>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</si>
  <si>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</si>
  <si>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</si>
  <si>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</si>
  <si>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</si>
  <si>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</si>
  <si>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</si>
  <si>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</si>
  <si>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</si>
  <si>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</si>
  <si>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</si>
  <si>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</si>
  <si>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</si>
  <si>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</si>
  <si>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</si>
  <si>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</si>
  <si>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</si>
  <si>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</si>
  <si>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</si>
  <si>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</si>
  <si>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</si>
  <si>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</si>
  <si>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</si>
  <si>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</si>
  <si>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</si>
  <si>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</si>
  <si>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</si>
  <si>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</si>
  <si>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</si>
  <si>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</si>
  <si>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</si>
  <si>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</si>
  <si>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</si>
  <si>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</si>
  <si>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</si>
  <si>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</si>
  <si>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</si>
  <si>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</si>
  <si>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</si>
  <si>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</si>
  <si>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</si>
  <si>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</si>
  <si>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</si>
  <si>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</si>
  <si>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</si>
  <si>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</si>
  <si>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</si>
  <si>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</si>
  <si>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</si>
  <si>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</si>
  <si>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</si>
  <si>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</si>
  <si>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</si>
  <si>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</si>
  <si>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</si>
  <si>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</si>
  <si>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</si>
  <si>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</si>
  <si>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</si>
  <si>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</si>
  <si>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</si>
  <si>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</si>
  <si>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</si>
  <si>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</si>
  <si>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</si>
  <si>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</si>
  <si>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</si>
  <si>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</si>
  <si>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</si>
  <si>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</si>
  <si>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</si>
  <si>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</si>
  <si>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</si>
  <si>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</si>
  <si>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</si>
  <si>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</si>
  <si>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</si>
  <si>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</si>
  <si>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</si>
  <si>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</si>
  <si>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</si>
  <si>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</si>
  <si>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</si>
  <si>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</si>
  <si>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</si>
  <si>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</si>
  <si>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</si>
  <si>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</si>
  <si>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</si>
  <si>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</si>
  <si>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</si>
  <si>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</si>
  <si>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</si>
  <si>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</si>
  <si>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</si>
  <si>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</si>
  <si>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</si>
  <si>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</si>
  <si>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</si>
  <si>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</si>
  <si>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</si>
  <si>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</si>
  <si>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</si>
  <si>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</si>
  <si>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</si>
  <si>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</si>
  <si>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</si>
  <si>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</si>
  <si>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</si>
  <si>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</si>
  <si>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</si>
  <si>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</si>
  <si>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</si>
  <si>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</si>
  <si>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</si>
  <si>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</si>
  <si>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</si>
  <si>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</si>
  <si>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</si>
  <si>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</si>
  <si>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</si>
  <si>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</si>
  <si>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</si>
  <si>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</si>
  <si>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</si>
  <si>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</si>
  <si>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</si>
  <si>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</si>
  <si>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</si>
  <si>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</si>
  <si>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</si>
  <si>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</si>
  <si>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</si>
  <si>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</si>
  <si>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</si>
  <si>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</si>
  <si>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</si>
  <si>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</si>
  <si>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</si>
  <si>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</si>
  <si>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</si>
  <si>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</si>
  <si>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</si>
  <si>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</si>
  <si>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</si>
  <si>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</si>
  <si>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</si>
  <si>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</si>
  <si>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</si>
  <si>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</si>
  <si>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</si>
  <si>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</si>
  <si>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</si>
  <si>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</si>
  <si>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</si>
  <si>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</si>
  <si>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</si>
  <si>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</si>
  <si>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</si>
  <si>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</si>
  <si>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</si>
  <si>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</si>
  <si>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</si>
  <si>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</si>
  <si>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</si>
  <si>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</si>
  <si>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</si>
  <si>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</si>
  <si>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</si>
  <si>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</si>
  <si>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</si>
  <si>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</si>
  <si>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</si>
  <si>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</si>
  <si>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</si>
  <si>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</si>
  <si>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</si>
  <si>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</si>
  <si>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</si>
  <si>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</si>
  <si>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</si>
  <si>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</si>
  <si>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</si>
  <si>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</si>
  <si>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</si>
  <si>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</si>
  <si>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</si>
  <si>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</si>
  <si>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</si>
  <si>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</si>
  <si>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</si>
  <si>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</si>
  <si>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</si>
  <si>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</si>
  <si>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</si>
  <si>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</si>
  <si>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</si>
  <si>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</si>
  <si>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</si>
  <si>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</si>
  <si>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</si>
  <si>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</si>
  <si>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</si>
  <si>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</si>
  <si>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</si>
  <si>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</si>
  <si>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</si>
  <si>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</si>
  <si>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</si>
  <si>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</si>
  <si>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</si>
  <si>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</si>
  <si>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</si>
  <si>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</si>
  <si>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</si>
  <si>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</si>
  <si>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</si>
  <si>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</si>
  <si>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</si>
  <si>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</si>
  <si>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</si>
  <si>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</si>
  <si>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</si>
  <si>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</si>
  <si>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</si>
  <si>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</si>
  <si>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</si>
  <si>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</si>
  <si>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</si>
  <si>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</si>
  <si>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</si>
  <si>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</si>
  <si>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</si>
  <si>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</si>
  <si>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</si>
  <si>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</si>
  <si>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</si>
  <si>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</si>
  <si>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</si>
  <si>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</si>
  <si>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</si>
  <si>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</si>
  <si>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</si>
  <si>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</si>
  <si>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</si>
  <si>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</si>
  <si>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</si>
  <si>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</si>
  <si>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</si>
  <si>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</si>
  <si>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</si>
  <si>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</si>
  <si>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</si>
  <si>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</si>
  <si>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</si>
  <si>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</si>
  <si>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</si>
  <si>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</si>
  <si>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</si>
  <si>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</si>
  <si>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</si>
  <si>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</si>
  <si>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</si>
  <si>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</si>
  <si>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</si>
  <si>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</si>
  <si>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</si>
  <si>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</si>
  <si>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</si>
  <si>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</si>
  <si>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</si>
  <si>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</si>
  <si>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</si>
  <si>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</si>
  <si>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</si>
  <si>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</si>
  <si>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</si>
  <si>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</si>
  <si>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</si>
  <si>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</si>
  <si>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</si>
  <si>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</si>
  <si>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</si>
  <si>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</si>
  <si>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</si>
  <si>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</si>
  <si>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</si>
  <si>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</si>
  <si>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</si>
  <si>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</si>
  <si>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</si>
  <si>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</si>
  <si>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</si>
  <si>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</si>
  <si>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</si>
  <si>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</si>
  <si>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</si>
  <si>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</si>
  <si>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</si>
  <si>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</si>
  <si>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</si>
  <si>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</si>
  <si>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</si>
  <si>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</si>
  <si>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</si>
  <si>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</si>
  <si>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</si>
  <si>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</si>
  <si>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</si>
  <si>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</si>
  <si>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</si>
  <si>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</si>
  <si>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</si>
  <si>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</si>
  <si>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</si>
  <si>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</si>
  <si>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</si>
  <si>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</si>
  <si>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</si>
  <si>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</si>
  <si>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</si>
  <si>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</si>
  <si>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</si>
  <si>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</si>
  <si>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</si>
  <si>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</si>
  <si>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</si>
  <si>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</si>
  <si>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</si>
  <si>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</si>
  <si>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</si>
  <si>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</si>
  <si>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</si>
  <si>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</si>
  <si>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</si>
  <si>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</si>
  <si>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</si>
  <si>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</si>
  <si>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</si>
  <si>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</si>
  <si>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</si>
  <si>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</si>
  <si>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</si>
  <si>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</si>
  <si>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</si>
  <si>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</si>
  <si>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</si>
  <si>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</si>
  <si>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</si>
  <si>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</si>
  <si>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</si>
  <si>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</si>
  <si>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</si>
  <si>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</si>
  <si>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</si>
  <si>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</si>
  <si>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</si>
  <si>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</si>
  <si>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</si>
  <si>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</si>
  <si>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</si>
  <si>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</si>
  <si>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</si>
  <si>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</si>
  <si>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</si>
  <si>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</si>
  <si>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</si>
  <si>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</si>
  <si>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</si>
  <si>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</si>
  <si>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</si>
  <si>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</si>
  <si>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</si>
  <si>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</si>
  <si>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</si>
  <si>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</si>
  <si>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</si>
  <si>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</si>
  <si>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</si>
  <si>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</si>
  <si>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</si>
  <si>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</si>
  <si>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</si>
  <si>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</si>
  <si>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</si>
  <si>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</si>
  <si>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</si>
  <si>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</si>
  <si>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</si>
  <si>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</si>
  <si>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</si>
  <si>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</si>
  <si>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</si>
  <si>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</si>
  <si>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</si>
  <si>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</si>
  <si>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</si>
  <si>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</si>
  <si>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</si>
  <si>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</si>
  <si>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</si>
  <si>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</si>
  <si>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</si>
  <si>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</si>
  <si>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</si>
  <si>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</si>
  <si>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</si>
  <si>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</si>
  <si>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</si>
  <si>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</si>
  <si>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</si>
  <si>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</si>
  <si>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</si>
  <si>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</si>
  <si>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</si>
  <si>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</si>
  <si>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</si>
  <si>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</si>
  <si>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</si>
  <si>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</si>
  <si>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</si>
  <si>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</si>
  <si>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</si>
  <si>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</si>
  <si>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</si>
  <si>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</si>
  <si>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</si>
  <si>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</si>
  <si>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</si>
  <si>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</si>
  <si>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</si>
  <si>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</si>
  <si>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</si>
  <si>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</si>
  <si>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</si>
  <si>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</si>
  <si>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</si>
  <si>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</si>
  <si>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</si>
  <si>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</si>
  <si>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</si>
  <si>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</si>
  <si>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</si>
  <si>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</si>
  <si>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</si>
  <si>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</si>
  <si>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</si>
  <si>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</si>
  <si>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</si>
  <si>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</si>
  <si>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</si>
  <si>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</si>
  <si>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</si>
  <si>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</si>
  <si>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</si>
  <si>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</si>
  <si>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</si>
  <si>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</si>
  <si>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</si>
  <si>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</si>
  <si>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</si>
  <si>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</si>
  <si>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</si>
  <si>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</si>
  <si>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</si>
  <si>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</si>
  <si>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</si>
  <si>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</si>
  <si>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</si>
  <si>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</si>
  <si>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</si>
  <si>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</si>
  <si>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</si>
  <si>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</si>
  <si>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</si>
  <si>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</si>
  <si>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</si>
  <si>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</si>
  <si>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</si>
  <si>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</si>
  <si>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</si>
  <si>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</si>
  <si>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</si>
  <si>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</si>
  <si>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</si>
  <si>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</si>
  <si>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</si>
  <si>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</si>
  <si>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</si>
  <si>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</si>
  <si>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</si>
  <si>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</si>
  <si>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</si>
  <si>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</si>
  <si>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</si>
  <si>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</si>
  <si>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</si>
  <si>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</si>
  <si>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</si>
  <si>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</si>
  <si>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</si>
  <si>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</si>
  <si>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</si>
  <si>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</si>
  <si>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</si>
  <si>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</si>
  <si>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</si>
  <si>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</si>
  <si>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</si>
  <si>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</si>
  <si>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</si>
  <si>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</si>
  <si>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</si>
  <si>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</si>
  <si>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</si>
  <si>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</si>
  <si>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</si>
  <si>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</si>
  <si>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</si>
  <si>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</si>
  <si>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</si>
  <si>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</si>
  <si>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</si>
  <si>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</si>
  <si>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</si>
  <si>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</si>
  <si>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</si>
  <si>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</si>
  <si>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</si>
  <si>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</si>
  <si>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</si>
  <si>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</si>
  <si>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</si>
  <si>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</si>
  <si>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</si>
  <si>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</si>
  <si>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</si>
  <si>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</si>
  <si>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</si>
  <si>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</si>
  <si>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</si>
  <si>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</si>
  <si>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</si>
  <si>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</si>
  <si>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</si>
  <si>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</si>
  <si>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</si>
  <si>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</si>
  <si>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</si>
  <si>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</si>
  <si>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</si>
  <si>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</si>
  <si>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</si>
  <si>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</si>
  <si>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</si>
  <si>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</si>
  <si>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</si>
  <si>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</si>
  <si>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</si>
  <si>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</si>
  <si>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</si>
  <si>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</si>
  <si>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</si>
  <si>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</si>
  <si>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</si>
  <si>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</si>
  <si>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</si>
  <si>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</si>
  <si>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</si>
  <si>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</si>
  <si>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</si>
  <si>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</si>
  <si>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</si>
  <si>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</si>
  <si>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</si>
  <si>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</si>
  <si>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</si>
  <si>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</si>
  <si>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</si>
  <si>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</si>
  <si>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</si>
  <si>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</si>
  <si>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</si>
  <si>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</si>
  <si>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</si>
  <si>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</si>
  <si>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</si>
  <si>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</si>
  <si>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</si>
  <si>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</si>
  <si>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</si>
  <si>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</si>
  <si>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</si>
  <si>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</si>
  <si>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</si>
  <si>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</si>
  <si>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</si>
  <si>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</si>
  <si>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</si>
  <si>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</si>
  <si>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</si>
  <si>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</si>
  <si>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</si>
  <si>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</si>
  <si>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</si>
  <si>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</si>
  <si>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</si>
  <si>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</si>
  <si>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</si>
  <si>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</si>
  <si>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</si>
  <si>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</si>
  <si>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</si>
  <si>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</si>
  <si>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</si>
  <si>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</si>
  <si>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</si>
  <si>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</si>
  <si>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</si>
  <si>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</si>
  <si>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</si>
  <si>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</si>
  <si>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</si>
  <si>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</si>
  <si>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</si>
  <si>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</si>
  <si>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</si>
  <si>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</si>
  <si>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</si>
  <si>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</si>
  <si>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</si>
  <si>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</si>
  <si>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</si>
  <si>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</si>
  <si>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</si>
  <si>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</si>
  <si>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</si>
  <si>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</si>
  <si>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</si>
  <si>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</si>
  <si>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</si>
  <si>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</si>
  <si>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</si>
  <si>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</si>
  <si>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</si>
  <si>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</si>
  <si>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</si>
  <si>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</si>
  <si>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</si>
  <si>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</si>
  <si>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</si>
  <si>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</si>
  <si>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</si>
  <si>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</si>
  <si>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</si>
  <si>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</si>
  <si>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</si>
  <si>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</si>
  <si>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</si>
  <si>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</si>
  <si>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</si>
  <si>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</si>
  <si>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</si>
  <si>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</si>
  <si>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</si>
  <si>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</si>
  <si>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</si>
  <si>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</si>
  <si>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</si>
  <si>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</si>
  <si>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</si>
  <si>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</si>
  <si>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</si>
  <si>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</si>
  <si>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</si>
  <si>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</si>
  <si>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</si>
  <si>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</si>
  <si>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</si>
  <si>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</si>
  <si>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</si>
  <si>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</si>
  <si>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</si>
  <si>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</si>
  <si>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</si>
  <si>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</si>
  <si>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</si>
  <si>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</si>
  <si>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</si>
  <si>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</si>
  <si>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</si>
  <si>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</si>
  <si>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</si>
  <si>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</si>
  <si>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</si>
  <si>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</si>
  <si>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</si>
  <si>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</si>
  <si>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</si>
  <si>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</si>
  <si>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</si>
  <si>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</si>
  <si>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</si>
  <si>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</si>
  <si>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</si>
  <si>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</si>
  <si>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</si>
  <si>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</si>
  <si>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</si>
  <si>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</si>
  <si>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</si>
  <si>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</si>
  <si>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</si>
  <si>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</si>
  <si>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</si>
  <si>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</si>
  <si>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</si>
  <si>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</si>
  <si>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</si>
  <si>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</si>
  <si>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</si>
  <si>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</si>
  <si>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</si>
  <si>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</si>
  <si>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</si>
  <si>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</si>
  <si>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</si>
  <si>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</si>
  <si>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</si>
  <si>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</si>
  <si>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</si>
  <si>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</si>
  <si>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</si>
  <si>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</si>
  <si>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</si>
  <si>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</si>
  <si>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</si>
  <si>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</si>
  <si>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</si>
  <si>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</si>
  <si>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</si>
  <si>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</si>
  <si>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</si>
  <si>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</si>
  <si>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</si>
  <si>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</si>
  <si>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</si>
  <si>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</si>
  <si>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</si>
  <si>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</si>
  <si>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</si>
  <si>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</si>
  <si>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</si>
  <si>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</si>
  <si>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</si>
  <si>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</si>
  <si>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</si>
  <si>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</si>
  <si>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</si>
  <si>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</si>
  <si>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</si>
  <si>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</si>
  <si>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</si>
  <si>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</si>
  <si>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</si>
  <si>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</si>
  <si>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</si>
  <si>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</si>
  <si>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</si>
  <si>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</si>
  <si>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</si>
  <si>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</si>
  <si>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</si>
  <si>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</si>
  <si>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</si>
  <si>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</si>
  <si>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</si>
  <si>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</si>
  <si>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</si>
  <si>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</si>
  <si>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</si>
  <si>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</si>
  <si>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</si>
  <si>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</si>
  <si>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</si>
  <si>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</si>
  <si>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</si>
  <si>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</si>
  <si>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</si>
  <si>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</si>
  <si>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</si>
  <si>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</si>
  <si>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</si>
  <si>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</si>
  <si>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</si>
  <si>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</si>
  <si>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</si>
  <si>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</si>
  <si>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</si>
  <si>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</si>
  <si>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</si>
  <si>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</si>
  <si>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</si>
  <si>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</si>
  <si>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</si>
  <si>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</si>
  <si>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</si>
  <si>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</si>
  <si>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</si>
  <si>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</si>
  <si>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</si>
  <si>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</si>
  <si>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</si>
  <si>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</si>
  <si>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</si>
  <si>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</si>
  <si>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</si>
  <si>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</si>
  <si>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</si>
  <si>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</si>
  <si>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</si>
  <si>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</si>
  <si>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</si>
  <si>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</si>
  <si>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</si>
  <si>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</si>
  <si>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</si>
  <si>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</si>
  <si>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</si>
  <si>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</si>
  <si>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</si>
  <si>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</si>
  <si>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</si>
  <si>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</si>
  <si>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</si>
  <si>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</si>
  <si>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</si>
  <si>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</si>
  <si>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</si>
  <si>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</si>
  <si>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</si>
  <si>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</si>
  <si>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</si>
  <si>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</si>
  <si>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</si>
  <si>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</si>
  <si>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</si>
  <si>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</si>
  <si>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</si>
  <si>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</si>
  <si>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</si>
  <si>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</si>
  <si>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</si>
  <si>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</si>
  <si>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</si>
  <si>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</si>
  <si>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</si>
  <si>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</si>
  <si>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</si>
  <si>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</si>
  <si>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</si>
  <si>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</si>
  <si>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</si>
  <si>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</si>
  <si>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</si>
  <si>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</si>
  <si>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</si>
  <si>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</si>
  <si>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</si>
  <si>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</si>
  <si>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</si>
  <si>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</si>
  <si>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</si>
  <si>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</si>
  <si>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</si>
  <si>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</si>
  <si>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</si>
  <si>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</si>
  <si>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</si>
  <si>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</si>
  <si>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</si>
  <si>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</si>
  <si>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</si>
  <si>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</si>
  <si>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</si>
  <si>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</si>
  <si>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</si>
  <si>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</si>
  <si>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</si>
  <si>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</si>
  <si>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</si>
  <si>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</si>
  <si>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</si>
  <si>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</si>
  <si>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</si>
  <si>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</si>
  <si>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</si>
  <si>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</si>
  <si>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</si>
  <si>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</si>
  <si>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</si>
  <si>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</si>
  <si>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</si>
  <si>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</si>
  <si>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</si>
  <si>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</si>
  <si>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</si>
  <si>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</si>
  <si>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</si>
  <si>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</si>
  <si>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</si>
  <si>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</si>
  <si>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</si>
  <si>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</si>
  <si>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</si>
  <si>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</si>
  <si>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</si>
  <si>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</si>
  <si>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</si>
  <si>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</si>
  <si>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</si>
  <si>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</si>
  <si>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</si>
  <si>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</si>
  <si>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</si>
  <si>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</si>
  <si>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</si>
  <si>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</si>
  <si>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</si>
  <si>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</si>
  <si>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</si>
  <si>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</si>
  <si>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</si>
  <si>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</si>
  <si>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</si>
  <si>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</si>
  <si>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</si>
  <si>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</si>
  <si>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</si>
  <si>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</si>
  <si>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</si>
  <si>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</si>
  <si>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</si>
  <si>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</si>
  <si>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</si>
  <si>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</si>
  <si>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</si>
  <si>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</si>
  <si>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</si>
  <si>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</si>
  <si>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</si>
  <si>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</si>
  <si>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</si>
  <si>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</si>
  <si>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</si>
  <si>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</si>
  <si>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</si>
  <si>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</si>
  <si>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</si>
  <si>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</si>
  <si>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</si>
  <si>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</si>
  <si>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</si>
  <si>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</si>
  <si>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</si>
  <si>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</si>
  <si>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</si>
  <si>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</si>
  <si>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</si>
  <si>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</si>
  <si>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</si>
  <si>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</si>
  <si>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</si>
  <si>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</si>
  <si>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</si>
  <si>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</si>
  <si>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</si>
  <si>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</si>
  <si>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</si>
  <si>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</si>
  <si>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</si>
  <si>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</si>
  <si>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</si>
  <si>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</si>
  <si>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</si>
  <si>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</si>
  <si>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</si>
  <si>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</si>
  <si>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</si>
  <si>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</si>
  <si>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</si>
  <si>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</si>
  <si>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</si>
  <si>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</si>
  <si>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</si>
  <si>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</si>
  <si>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</si>
  <si>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</si>
  <si>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</si>
  <si>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</si>
  <si>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</si>
  <si>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</si>
  <si>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</si>
  <si>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</si>
  <si>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</si>
  <si>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</si>
  <si>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</si>
  <si>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</si>
  <si>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</si>
  <si>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</si>
  <si>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</si>
  <si>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</si>
  <si>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</si>
  <si>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</si>
  <si>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</si>
  <si>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</si>
  <si>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</si>
  <si>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</si>
  <si>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</si>
  <si>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</si>
  <si>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</si>
  <si>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</si>
  <si>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</si>
  <si>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</si>
  <si>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</si>
  <si>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</si>
  <si>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</si>
  <si>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</si>
  <si>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</si>
  <si>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</si>
  <si>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</si>
  <si>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</si>
  <si>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</si>
  <si>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</si>
  <si>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</si>
  <si>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</si>
  <si>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</si>
  <si>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</si>
  <si>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</si>
  <si>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</si>
  <si>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</si>
  <si>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</si>
  <si>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</si>
  <si>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</si>
  <si>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</si>
  <si>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</si>
  <si>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</si>
  <si>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</si>
  <si>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</si>
  <si>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</si>
  <si>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</si>
  <si>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</si>
  <si>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</si>
  <si>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</si>
  <si>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</si>
  <si>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</si>
  <si>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</si>
  <si>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</si>
  <si>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</si>
  <si>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</si>
  <si>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</si>
  <si>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</si>
  <si>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</si>
  <si>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</si>
  <si>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</si>
  <si>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</si>
  <si>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</si>
  <si>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</si>
  <si>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</si>
  <si>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</si>
  <si>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</si>
  <si>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</si>
  <si>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</si>
  <si>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</si>
  <si>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</si>
  <si>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</si>
  <si>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</si>
  <si>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</si>
  <si>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</si>
  <si>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</si>
  <si>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</si>
  <si>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</si>
  <si>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</si>
  <si>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</si>
  <si>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</si>
  <si>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</si>
  <si>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</si>
  <si>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</si>
  <si>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</si>
  <si>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</si>
  <si>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</si>
  <si>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</si>
  <si>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</si>
  <si>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</si>
  <si>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</si>
  <si>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</si>
  <si>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</si>
  <si>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</si>
  <si>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</si>
  <si>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</si>
  <si>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</si>
  <si>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</si>
  <si>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</si>
  <si>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</si>
  <si>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</si>
  <si>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</si>
  <si>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</si>
  <si>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</si>
  <si>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</si>
  <si>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</si>
  <si>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</si>
  <si>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</si>
  <si>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</si>
  <si>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</si>
  <si>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</si>
  <si>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</si>
  <si>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</si>
  <si>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</si>
  <si>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</si>
  <si>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</si>
  <si>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</si>
  <si>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</si>
  <si>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</si>
  <si>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</si>
  <si>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</si>
  <si>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</si>
  <si>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</si>
  <si>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</si>
  <si>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</si>
  <si>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</si>
  <si>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</si>
  <si>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</si>
  <si>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</si>
  <si>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</si>
  <si>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</si>
  <si>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</si>
  <si>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</si>
  <si>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</si>
  <si>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</si>
  <si>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</si>
  <si>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</si>
  <si>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</si>
  <si>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</si>
  <si>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</si>
  <si>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</si>
  <si>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</si>
  <si>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</si>
  <si>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</si>
  <si>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</si>
  <si>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</si>
  <si>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</si>
  <si>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</si>
  <si>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</si>
  <si>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</si>
  <si>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</si>
  <si>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</si>
  <si>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</si>
  <si>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</si>
  <si>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</si>
  <si>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</si>
  <si>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</si>
  <si>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</si>
  <si>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</si>
  <si>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</si>
  <si>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</si>
  <si>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</si>
  <si>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</si>
  <si>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</si>
  <si>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</si>
  <si>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</si>
  <si>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</si>
  <si>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</si>
  <si>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</si>
  <si>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</si>
  <si>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</si>
  <si>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</si>
  <si>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</si>
  <si>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</si>
  <si>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</si>
  <si>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</si>
  <si>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</si>
  <si>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</si>
  <si>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</si>
  <si>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</si>
  <si>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</si>
  <si>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</si>
  <si>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</si>
  <si>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</si>
  <si>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</si>
  <si>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</si>
  <si>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</si>
  <si>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</si>
  <si>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</si>
  <si>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</si>
  <si>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</si>
  <si>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</si>
  <si>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</si>
  <si>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</si>
  <si>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</si>
  <si>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</si>
  <si>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</si>
  <si>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</si>
  <si>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</si>
  <si>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</si>
  <si>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</si>
  <si>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</si>
  <si>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</si>
  <si>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</si>
  <si>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</si>
  <si>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</si>
  <si>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</si>
  <si>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</si>
  <si>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</si>
  <si>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</si>
  <si>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</si>
  <si>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</si>
  <si>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</si>
  <si>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</si>
  <si>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</si>
  <si>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</si>
  <si>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</si>
  <si>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</si>
  <si>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</si>
  <si>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</si>
  <si>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</si>
  <si>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</si>
  <si>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</si>
  <si>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</si>
  <si>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</si>
  <si>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</si>
  <si>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</si>
  <si>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</si>
  <si>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</si>
  <si>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</si>
  <si>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</si>
  <si>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</si>
  <si>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</si>
  <si>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</si>
  <si>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</si>
  <si>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</si>
  <si>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</si>
  <si>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</si>
  <si>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</si>
  <si>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</si>
  <si>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</si>
  <si>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</si>
  <si>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</si>
  <si>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</si>
  <si>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</si>
  <si>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</si>
  <si>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</si>
  <si>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</si>
  <si>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</si>
  <si>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</si>
  <si>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</si>
  <si>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</si>
  <si>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</si>
  <si>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</si>
  <si>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</si>
  <si>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</si>
  <si>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</si>
  <si>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</si>
  <si>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</si>
  <si>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</si>
  <si>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</si>
  <si>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</si>
  <si>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</si>
  <si>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</si>
  <si>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</si>
  <si>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</si>
  <si>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</si>
  <si>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</si>
  <si>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</si>
  <si>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</si>
  <si>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</si>
  <si>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</si>
  <si>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</si>
  <si>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</si>
  <si>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</si>
  <si>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</si>
  <si>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</si>
  <si>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</si>
  <si>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</si>
  <si>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</si>
  <si>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</si>
  <si>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</si>
  <si>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</si>
  <si>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</si>
  <si>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</si>
  <si>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</si>
  <si>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</si>
  <si>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</si>
  <si>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</si>
  <si>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</si>
  <si>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</si>
  <si>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</si>
  <si>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</si>
  <si>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</si>
  <si>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</si>
  <si>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</si>
  <si>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</si>
  <si>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</si>
  <si>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</si>
  <si>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</si>
  <si>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</si>
  <si>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</si>
  <si>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</si>
  <si>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</si>
  <si>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</si>
  <si>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</si>
  <si>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</si>
  <si>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</si>
  <si>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</si>
  <si>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</si>
  <si>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</si>
  <si>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</si>
  <si>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</si>
  <si>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</si>
  <si>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</si>
  <si>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</si>
  <si>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</si>
  <si>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</si>
  <si>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</si>
  <si>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</si>
  <si>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</si>
  <si>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</si>
  <si>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</si>
  <si>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</si>
  <si>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</si>
  <si>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</si>
  <si>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</si>
  <si>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</si>
  <si>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</si>
  <si>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</si>
  <si>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</si>
  <si>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</si>
  <si>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</si>
  <si>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</si>
  <si>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</si>
  <si>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</si>
  <si>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</si>
  <si>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</si>
  <si>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</si>
  <si>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</si>
  <si>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</si>
  <si>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</si>
  <si>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</si>
  <si>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</si>
  <si>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</si>
  <si>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</si>
  <si>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</si>
  <si>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</si>
  <si>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</si>
  <si>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</si>
  <si>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</si>
  <si>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</si>
  <si>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</si>
  <si>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</si>
  <si>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</si>
  <si>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</si>
  <si>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</si>
  <si>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</si>
  <si>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</si>
  <si>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</si>
  <si>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</si>
  <si>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</si>
  <si>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</si>
  <si>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</si>
  <si>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</si>
  <si>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</si>
  <si>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</si>
  <si>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</si>
  <si>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</si>
  <si>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</si>
  <si>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</si>
  <si>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</si>
  <si>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</si>
  <si>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</si>
  <si>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</si>
  <si>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</si>
  <si>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</si>
  <si>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</si>
  <si>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</si>
  <si>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</si>
  <si>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</si>
  <si>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</si>
  <si>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</si>
  <si>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</si>
  <si>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</si>
  <si>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</si>
  <si>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</si>
  <si>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</si>
  <si>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</si>
  <si>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</si>
  <si>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</si>
  <si>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</si>
  <si>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</si>
  <si>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</si>
  <si>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</si>
  <si>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</si>
  <si>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</si>
  <si>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</si>
  <si>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</si>
  <si>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</si>
  <si>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</si>
  <si>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</si>
  <si>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</si>
  <si>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</si>
  <si>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</si>
  <si>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</si>
  <si>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</si>
  <si>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</si>
  <si>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</si>
  <si>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</si>
  <si>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</si>
  <si>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</si>
  <si>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</si>
  <si>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</si>
  <si>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</si>
  <si>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</si>
  <si>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</si>
  <si>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</si>
  <si>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</si>
  <si>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</si>
  <si>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</si>
  <si>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</si>
  <si>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</si>
  <si>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</si>
  <si>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</si>
  <si>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</si>
  <si>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</si>
  <si>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</si>
  <si>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</si>
  <si>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</si>
  <si>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</si>
  <si>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</si>
  <si>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</si>
  <si>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</si>
  <si>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</si>
  <si>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</si>
  <si>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</si>
  <si>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</si>
  <si>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</si>
  <si>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</si>
  <si>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</si>
  <si>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</si>
  <si>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</si>
  <si>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</si>
  <si>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</si>
  <si>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</si>
  <si>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</si>
  <si>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</si>
  <si>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</si>
  <si>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</si>
  <si>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</si>
  <si>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</si>
  <si>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</si>
  <si>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</si>
  <si>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</si>
  <si>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</si>
  <si>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</si>
  <si>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</si>
  <si>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</si>
  <si>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</si>
  <si>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</si>
  <si>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</si>
  <si>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</si>
  <si>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</si>
  <si>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</si>
  <si>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</si>
  <si>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</si>
  <si>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</si>
  <si>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</si>
  <si>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</si>
  <si>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</si>
  <si>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</si>
  <si>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</si>
  <si>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</si>
  <si>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</si>
  <si>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</si>
  <si>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</si>
  <si>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</si>
  <si>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</si>
  <si>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</si>
  <si>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</si>
  <si>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</si>
  <si>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</si>
  <si>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</si>
  <si>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</si>
  <si>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</si>
  <si>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</si>
  <si>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</si>
  <si>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</si>
  <si>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</si>
  <si>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</si>
  <si>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</si>
  <si>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</si>
  <si>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</si>
  <si>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</si>
  <si>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</si>
  <si>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</si>
  <si>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</si>
  <si>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</si>
  <si>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</si>
  <si>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</si>
  <si>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</si>
  <si>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</si>
  <si>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</si>
  <si>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</si>
  <si>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</si>
  <si>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</si>
  <si>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</si>
  <si>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</si>
  <si>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</si>
  <si>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</si>
  <si>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</si>
  <si>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</si>
  <si>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</si>
  <si>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</si>
  <si>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</si>
  <si>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</si>
  <si>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</si>
  <si>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</si>
  <si>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</si>
  <si>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</si>
  <si>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</si>
  <si>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</si>
  <si>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</si>
  <si>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</si>
  <si>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</si>
  <si>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</si>
  <si>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</si>
  <si>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</si>
  <si>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</si>
  <si>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</si>
  <si>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</si>
  <si>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</si>
  <si>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</si>
  <si>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</si>
  <si>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</si>
  <si>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</si>
  <si>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</si>
  <si>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</si>
  <si>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</si>
  <si>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</si>
  <si>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</si>
  <si>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</si>
  <si>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</si>
  <si>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</si>
  <si>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</si>
  <si>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</si>
  <si>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</si>
  <si>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</si>
  <si>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</si>
  <si>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</si>
  <si>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</si>
  <si>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</si>
  <si>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</si>
  <si>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</si>
  <si>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</si>
  <si>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</si>
  <si>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</si>
  <si>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</si>
  <si>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</si>
  <si>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</si>
  <si>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</si>
  <si>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</si>
  <si>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</si>
  <si>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</si>
  <si>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</si>
  <si>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</si>
  <si>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</si>
  <si>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</si>
  <si>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</si>
  <si>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</si>
  <si>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</si>
  <si>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</si>
  <si>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</si>
  <si>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</si>
  <si>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</si>
  <si>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</si>
  <si>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</si>
  <si>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</si>
  <si>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</si>
  <si>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</si>
  <si>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</si>
  <si>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</si>
  <si>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</si>
  <si>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</si>
  <si>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</si>
  <si>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</si>
  <si>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</si>
  <si>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</si>
  <si>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</si>
  <si>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</si>
  <si>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</si>
  <si>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</si>
  <si>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</si>
  <si>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</si>
  <si>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</si>
  <si>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</si>
  <si>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</si>
  <si>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</si>
  <si>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</si>
  <si>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</si>
  <si>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</si>
  <si>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</si>
  <si>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</si>
  <si>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</si>
  <si>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</si>
  <si>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</si>
  <si>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</si>
  <si>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</si>
  <si>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</si>
  <si>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</si>
  <si>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</si>
  <si>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</si>
  <si>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</si>
  <si>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</si>
  <si>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</si>
  <si>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</si>
  <si>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</si>
  <si>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</si>
  <si>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</si>
  <si>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</si>
  <si>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</si>
  <si>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</si>
  <si>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</si>
  <si>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</si>
  <si>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</si>
  <si>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</si>
  <si>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</si>
  <si>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</si>
  <si>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</si>
  <si>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</si>
  <si>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</si>
  <si>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</si>
  <si>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</si>
  <si>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</si>
  <si>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</si>
  <si>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</si>
  <si>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</si>
  <si>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</si>
  <si>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</si>
  <si>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</si>
  <si>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</si>
  <si>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</si>
  <si>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</si>
  <si>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</si>
  <si>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</si>
  <si>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</si>
  <si>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</si>
  <si>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</si>
  <si>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</si>
  <si>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</si>
  <si>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</si>
  <si>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</si>
  <si>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</si>
  <si>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</si>
  <si>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</si>
  <si>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</si>
  <si>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</si>
  <si>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</si>
  <si>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</si>
  <si>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</si>
  <si>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</si>
  <si>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</si>
  <si>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</si>
  <si>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</si>
  <si>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</si>
  <si>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</si>
  <si>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</si>
  <si>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</si>
  <si>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</si>
  <si>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</si>
  <si>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</si>
  <si>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</si>
  <si>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</si>
  <si>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</si>
  <si>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</si>
  <si>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</si>
  <si>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</si>
  <si>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</si>
  <si>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</si>
  <si>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</si>
  <si>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</si>
  <si>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</si>
  <si>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</si>
  <si>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</si>
  <si>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</si>
  <si>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</si>
  <si>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</si>
  <si>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</si>
  <si>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</si>
  <si>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</si>
  <si>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</si>
  <si>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</si>
  <si>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</si>
  <si>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</si>
  <si>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</si>
  <si>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</si>
  <si>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</si>
  <si>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</si>
  <si>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</si>
  <si>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</si>
  <si>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</si>
  <si>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</si>
  <si>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</si>
  <si>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</si>
  <si>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</si>
  <si>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</si>
  <si>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</si>
  <si>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</si>
  <si>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</si>
  <si>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</si>
  <si>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</si>
  <si>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</si>
  <si>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</si>
  <si>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</si>
  <si>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</si>
  <si>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</si>
  <si>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</si>
  <si>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</si>
  <si>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</si>
  <si>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</si>
  <si>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</si>
  <si>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</si>
  <si>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</si>
  <si>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</si>
  <si>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</si>
  <si>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</si>
  <si>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</si>
  <si>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</si>
  <si>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</si>
  <si>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</si>
  <si>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</si>
  <si>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</si>
  <si>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</si>
  <si>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</si>
  <si>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</si>
  <si>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</si>
  <si>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</si>
  <si>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</si>
  <si>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</si>
  <si>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</si>
  <si>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</si>
  <si>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</si>
  <si>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</si>
  <si>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</si>
  <si>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</si>
  <si>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</si>
  <si>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</si>
  <si>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</si>
  <si>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</si>
  <si>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</si>
  <si>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</si>
  <si>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</si>
  <si>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</si>
  <si>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</si>
  <si>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</si>
  <si>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</si>
  <si>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</si>
  <si>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</si>
  <si>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</si>
  <si>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</si>
  <si>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</si>
  <si>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</si>
  <si>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</si>
  <si>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</si>
  <si>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</si>
  <si>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</si>
  <si>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</si>
  <si>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</si>
  <si>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</si>
  <si>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</si>
  <si>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</si>
  <si>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</si>
  <si>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</si>
  <si>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</si>
  <si>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</si>
  <si>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</si>
  <si>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</si>
  <si>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</si>
  <si>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</si>
  <si>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</si>
  <si>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</si>
  <si>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</si>
  <si>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</si>
  <si>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</si>
  <si>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</si>
  <si>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</si>
  <si>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</si>
  <si>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</si>
  <si>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</si>
  <si>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</si>
  <si>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</si>
  <si>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</si>
  <si>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</si>
  <si>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</si>
  <si>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</si>
  <si>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</si>
  <si>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</si>
  <si>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</si>
  <si>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</si>
  <si>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</si>
  <si>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</si>
  <si>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</si>
  <si>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</si>
  <si>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</si>
  <si>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</si>
  <si>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</si>
  <si>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</si>
  <si>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</si>
  <si>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</si>
  <si>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</si>
  <si>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</si>
  <si>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</si>
  <si>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</si>
  <si>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</si>
  <si>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</si>
  <si>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</si>
  <si>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</si>
  <si>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</si>
  <si>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</si>
  <si>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</si>
  <si>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</si>
  <si>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</si>
  <si>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</si>
  <si>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</si>
  <si>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</si>
  <si>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</si>
  <si>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</si>
  <si>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</si>
  <si>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</si>
  <si>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</si>
  <si>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</si>
  <si>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</si>
  <si>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</si>
  <si>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</si>
  <si>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</si>
  <si>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</si>
  <si>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</si>
  <si>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</si>
  <si>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</si>
  <si>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</si>
  <si>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</si>
  <si>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</si>
  <si>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</si>
  <si>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</si>
  <si>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</si>
  <si>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</si>
  <si>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</si>
  <si>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</si>
  <si>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</si>
  <si>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</si>
  <si>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</si>
  <si>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</si>
  <si>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</si>
  <si>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</si>
  <si>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</si>
  <si>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</si>
  <si>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</si>
  <si>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</si>
  <si>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</si>
  <si>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</si>
  <si>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</si>
  <si>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</si>
  <si>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</si>
  <si>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</si>
  <si>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</si>
  <si>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</si>
  <si>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</si>
  <si>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</si>
  <si>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</si>
  <si>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</si>
  <si>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</si>
  <si>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</si>
  <si>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</si>
  <si>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</si>
  <si>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</si>
  <si>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</si>
  <si>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</si>
  <si>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</si>
  <si>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</si>
  <si>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</si>
  <si>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</si>
  <si>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</si>
  <si>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</si>
  <si>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</si>
  <si>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</si>
  <si>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</si>
  <si>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</si>
  <si>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</si>
  <si>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</si>
  <si>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</si>
  <si>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</si>
  <si>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</si>
  <si>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</si>
  <si>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</si>
  <si>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</si>
  <si>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</si>
  <si>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</si>
  <si>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</si>
  <si>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</si>
  <si>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</si>
  <si>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</si>
  <si>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</si>
  <si>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</si>
  <si>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</si>
  <si>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</si>
  <si>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</si>
  <si>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</si>
  <si>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</si>
  <si>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</si>
  <si>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</si>
  <si>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</si>
  <si>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</si>
  <si>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</si>
  <si>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</si>
  <si>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</si>
  <si>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</si>
  <si>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</si>
  <si>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</si>
  <si>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</si>
  <si>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</si>
  <si>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</si>
  <si>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</si>
  <si>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</si>
  <si>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</si>
  <si>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</si>
  <si>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</si>
  <si>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</si>
  <si>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</si>
  <si>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</si>
  <si>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</si>
  <si>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</si>
  <si>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</si>
  <si>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</si>
  <si>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</si>
  <si>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</si>
  <si>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</si>
  <si>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</si>
  <si>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</si>
  <si>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</si>
  <si>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</si>
  <si>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</si>
  <si>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</si>
  <si>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</si>
  <si>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</si>
  <si>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</si>
  <si>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</si>
  <si>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</si>
  <si>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</si>
  <si>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</si>
  <si>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</si>
  <si>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</si>
  <si>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</si>
  <si>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</si>
  <si>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</si>
  <si>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</si>
  <si>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</si>
  <si>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</si>
  <si>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</si>
  <si>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</si>
  <si>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</si>
  <si>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</si>
  <si>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</si>
  <si>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</si>
  <si>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</si>
  <si>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</si>
  <si>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</si>
  <si>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</si>
  <si>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</si>
  <si>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</si>
  <si>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</si>
  <si>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</si>
  <si>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</si>
  <si>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</si>
  <si>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</si>
  <si>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</si>
  <si>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</si>
  <si>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</si>
  <si>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</si>
  <si>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</si>
  <si>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</si>
  <si>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</si>
  <si>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</si>
  <si>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</si>
  <si>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</si>
  <si>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</si>
  <si>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</si>
  <si>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</si>
  <si>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</si>
  <si>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</si>
  <si>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</si>
  <si>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</si>
  <si>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</si>
  <si>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</si>
  <si>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</si>
  <si>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</si>
  <si>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</si>
  <si>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</si>
  <si>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</si>
  <si>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</si>
  <si>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</si>
  <si>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</si>
  <si>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</si>
  <si>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</si>
  <si>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</si>
  <si>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</si>
  <si>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</si>
  <si>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</si>
  <si>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</si>
  <si>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</si>
  <si>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</si>
  <si>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</si>
  <si>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</si>
  <si>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</si>
  <si>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</si>
  <si>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</si>
  <si>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</si>
  <si>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</si>
  <si>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</si>
  <si>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</si>
  <si>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</si>
  <si>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</si>
  <si>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</si>
  <si>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</si>
  <si>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</si>
  <si>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</si>
  <si>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</si>
  <si>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</si>
  <si>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</si>
  <si>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</si>
  <si>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</si>
  <si>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</si>
  <si>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</si>
  <si>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</si>
  <si>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</si>
  <si>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</si>
  <si>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</si>
  <si>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</si>
  <si>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</si>
  <si>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</si>
  <si>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</si>
  <si>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</si>
  <si>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</si>
  <si>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</si>
  <si>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</si>
  <si>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</si>
  <si>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</si>
  <si>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</si>
  <si>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</si>
  <si>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</si>
  <si>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</si>
  <si>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</si>
  <si>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</si>
  <si>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</si>
  <si>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</si>
  <si>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</si>
  <si>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</si>
  <si>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</si>
  <si>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</si>
  <si>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</si>
  <si>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</si>
  <si>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</si>
  <si>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</si>
  <si>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</si>
  <si>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</si>
  <si>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</si>
  <si>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</si>
  <si>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</si>
  <si>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</si>
  <si>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</si>
  <si>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</si>
  <si>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</si>
  <si>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</si>
  <si>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</si>
  <si>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</si>
  <si>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</si>
  <si>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</si>
  <si>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</si>
  <si>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</si>
  <si>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</si>
  <si>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</si>
  <si>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</si>
  <si>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</si>
  <si>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</si>
  <si>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</si>
  <si>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</si>
  <si>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</si>
  <si>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</si>
  <si>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</si>
  <si>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</si>
  <si>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</si>
  <si>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</si>
  <si>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</si>
  <si>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</si>
  <si>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</si>
  <si>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</si>
  <si>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</si>
  <si>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</si>
  <si>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</si>
  <si>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</si>
  <si>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</si>
  <si>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</si>
  <si>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</si>
  <si>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</si>
  <si>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</si>
  <si>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</si>
  <si>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</si>
  <si>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</si>
  <si>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</si>
  <si>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</si>
  <si>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</si>
  <si>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</si>
  <si>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</si>
  <si>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</si>
  <si>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</si>
  <si>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</si>
  <si>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</si>
  <si>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</si>
  <si>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</si>
  <si>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</si>
  <si>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</si>
  <si>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</si>
  <si>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</si>
  <si>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</si>
  <si>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</si>
  <si>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</si>
  <si>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</si>
  <si>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</si>
  <si>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</si>
  <si>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</si>
  <si>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</si>
  <si>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</si>
  <si>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</si>
  <si>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</si>
  <si>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</si>
  <si>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</si>
  <si>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</si>
  <si>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</si>
  <si>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</si>
  <si>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</si>
  <si>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</si>
  <si>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</si>
  <si>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</si>
  <si>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</si>
  <si>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</si>
  <si>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</si>
  <si>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</si>
  <si>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</si>
  <si>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</si>
  <si>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</si>
  <si>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</si>
  <si>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</si>
  <si>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</si>
  <si>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</si>
  <si>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</si>
  <si>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</si>
  <si>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</si>
  <si>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</si>
  <si>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</si>
  <si>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</si>
  <si>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</si>
  <si>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</si>
  <si>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</si>
  <si>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</si>
  <si>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</si>
  <si>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</si>
  <si>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</si>
  <si>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</si>
  <si>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</si>
  <si>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</si>
  <si>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</si>
  <si>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</si>
  <si>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</si>
  <si>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</si>
  <si>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</si>
  <si>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</si>
  <si>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</si>
  <si>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</si>
  <si>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</si>
  <si>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</si>
  <si>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</si>
  <si>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</si>
  <si>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</si>
  <si>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</si>
  <si>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</si>
  <si>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</si>
  <si>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</si>
  <si>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</si>
  <si>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</si>
  <si>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</si>
  <si>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</si>
  <si>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</si>
  <si>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</si>
  <si>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</si>
  <si>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</si>
  <si>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</si>
  <si>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</si>
  <si>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</si>
  <si>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</si>
  <si>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</si>
  <si>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</si>
  <si>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</si>
  <si>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</si>
  <si>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</si>
  <si>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</si>
  <si>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</si>
  <si>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</si>
  <si>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</si>
  <si>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</si>
  <si>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</si>
  <si>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</si>
  <si>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</si>
  <si>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</si>
  <si>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</si>
  <si>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</si>
  <si>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</si>
  <si>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</si>
  <si>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</si>
  <si>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</si>
  <si>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</si>
  <si>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</si>
  <si>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</si>
  <si>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</si>
  <si>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</si>
  <si>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</si>
  <si>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</si>
  <si>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</si>
  <si>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</si>
  <si>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</si>
  <si>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</si>
  <si>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</si>
  <si>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</si>
  <si>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</si>
  <si>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</si>
  <si>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</si>
  <si>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</si>
  <si>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</si>
  <si>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</si>
  <si>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</si>
  <si>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</si>
  <si>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</si>
  <si>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</si>
  <si>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</si>
  <si>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</si>
  <si>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</si>
  <si>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</si>
  <si>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</si>
  <si>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</si>
  <si>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</si>
  <si>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</si>
  <si>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</si>
  <si>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</si>
  <si>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</si>
  <si>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</si>
  <si>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</si>
  <si>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</si>
  <si>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</si>
  <si>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</si>
  <si>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</si>
  <si>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</si>
  <si>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</si>
  <si>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</si>
  <si>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</si>
  <si>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</si>
  <si>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</si>
  <si>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</si>
  <si>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</si>
  <si>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</si>
  <si>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</si>
  <si>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</si>
  <si>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</si>
  <si>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</si>
  <si>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</si>
  <si>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</si>
  <si>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</si>
  <si>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</si>
  <si>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</si>
  <si>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</si>
  <si>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</si>
  <si>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</si>
  <si>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</si>
  <si>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</si>
  <si>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</si>
  <si>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</si>
  <si>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</si>
  <si>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</si>
  <si>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</si>
  <si>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</si>
  <si>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</si>
  <si>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</si>
  <si>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</si>
  <si>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</si>
  <si>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</si>
  <si>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</si>
  <si>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</si>
  <si>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</si>
  <si>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</si>
  <si>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</si>
  <si>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</si>
  <si>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</si>
  <si>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</si>
  <si>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</si>
  <si>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</si>
  <si>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</si>
  <si>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</si>
  <si>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</si>
  <si>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</si>
  <si>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</si>
  <si>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</si>
  <si>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</si>
  <si>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</si>
  <si>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</si>
  <si>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</si>
  <si>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</si>
  <si>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</si>
  <si>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</si>
  <si>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</si>
  <si>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</si>
  <si>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</si>
  <si>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</si>
  <si>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</si>
  <si>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</si>
  <si>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</si>
  <si>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</si>
  <si>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</si>
  <si>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</si>
  <si>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</si>
  <si>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</si>
  <si>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</si>
  <si>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</si>
  <si>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</si>
  <si>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</si>
  <si>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</si>
  <si>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</si>
  <si>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</si>
  <si>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</si>
  <si>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</si>
  <si>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</si>
  <si>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</si>
  <si>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</si>
  <si>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</si>
  <si>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</si>
  <si>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</si>
  <si>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</si>
  <si>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</si>
  <si>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</si>
  <si>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</si>
  <si>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</si>
  <si>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</si>
  <si>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</si>
  <si>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</si>
  <si>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</si>
  <si>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</si>
  <si>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</si>
  <si>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</si>
  <si>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</si>
  <si>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</si>
  <si>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</si>
  <si>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</si>
  <si>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</si>
  <si>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</si>
  <si>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</si>
  <si>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</si>
  <si>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</si>
  <si>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</si>
  <si>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</si>
  <si>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</si>
  <si>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</si>
  <si>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</si>
  <si>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</si>
  <si>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</si>
  <si>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</si>
  <si>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</si>
  <si>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</si>
  <si>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</si>
  <si>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</si>
  <si>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</si>
  <si>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</si>
  <si>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</si>
  <si>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</si>
  <si>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</si>
  <si>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</si>
  <si>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</si>
  <si>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</si>
  <si>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</si>
  <si>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</si>
  <si>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</si>
  <si>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</si>
  <si>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</si>
  <si>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</si>
  <si>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</si>
  <si>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</si>
  <si>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</si>
  <si>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</si>
  <si>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</si>
  <si>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</si>
  <si>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</si>
  <si>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</si>
  <si>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</si>
  <si>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</si>
  <si>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</si>
  <si>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</si>
  <si>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</si>
  <si>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</si>
  <si>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</si>
  <si>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</si>
  <si>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</si>
  <si>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</si>
  <si>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</si>
  <si>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</si>
  <si>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</si>
  <si>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</si>
  <si>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</si>
  <si>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</si>
  <si>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</si>
  <si>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</si>
  <si>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</si>
  <si>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</si>
  <si>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</si>
  <si>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</si>
  <si>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</si>
  <si>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</si>
  <si>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</si>
  <si>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</si>
  <si>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</si>
  <si>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</si>
  <si>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</si>
  <si>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</si>
  <si>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</si>
  <si>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</si>
  <si>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</si>
  <si>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</si>
  <si>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</si>
  <si>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</si>
  <si>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</si>
  <si>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</si>
  <si>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</si>
  <si>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</si>
  <si>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</si>
  <si>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</si>
  <si>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</si>
  <si>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</si>
  <si>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</si>
  <si>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</si>
  <si>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</si>
  <si>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</si>
  <si>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</si>
  <si>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</si>
  <si>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</si>
  <si>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</si>
  <si>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</si>
  <si>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</si>
  <si>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</si>
  <si>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</si>
  <si>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</si>
  <si>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</si>
  <si>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</si>
  <si>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</si>
  <si>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</si>
  <si>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</si>
  <si>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</si>
  <si>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</si>
  <si>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</si>
  <si>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</si>
  <si>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</si>
  <si>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</si>
  <si>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</si>
  <si>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</si>
  <si>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</si>
  <si>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</si>
  <si>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</si>
  <si>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</si>
  <si>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</si>
  <si>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</si>
  <si>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</si>
  <si>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</si>
  <si>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</si>
  <si>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</si>
  <si>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</si>
  <si>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</si>
  <si>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</si>
  <si>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</si>
  <si>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</si>
  <si>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</si>
  <si>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</si>
  <si>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</si>
  <si>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</si>
  <si>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</si>
  <si>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</si>
  <si>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</si>
  <si>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</si>
  <si>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</si>
  <si>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</si>
  <si>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</si>
  <si>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</si>
  <si>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</si>
  <si>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</si>
  <si>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</si>
  <si>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</si>
  <si>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</si>
  <si>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</si>
  <si>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</si>
  <si>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</si>
  <si>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</si>
  <si>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</si>
  <si>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</si>
  <si>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</si>
  <si>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</si>
  <si>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</si>
  <si>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</si>
  <si>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</si>
  <si>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</si>
  <si>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</si>
  <si>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</si>
  <si>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</si>
  <si>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</si>
  <si>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</si>
  <si>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</si>
  <si>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</si>
  <si>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</si>
  <si>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</si>
  <si>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</si>
  <si>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</si>
  <si>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</si>
  <si>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</si>
  <si>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</si>
  <si>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</si>
  <si>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</si>
  <si>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</si>
  <si>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</si>
  <si>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</si>
  <si>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</si>
  <si>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</si>
  <si>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</si>
  <si>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</si>
  <si>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</si>
  <si>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</si>
  <si>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</si>
  <si>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</si>
  <si>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</si>
  <si>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</si>
  <si>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</si>
  <si>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</si>
  <si>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</si>
  <si>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</si>
  <si>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</si>
  <si>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</si>
  <si>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</si>
  <si>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</si>
  <si>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</si>
  <si>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</si>
  <si>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</si>
  <si>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</si>
  <si>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</si>
  <si>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</si>
  <si>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</si>
  <si>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</si>
  <si>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</si>
  <si>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</si>
  <si>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</si>
  <si>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</si>
  <si>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</si>
  <si>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</si>
  <si>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</si>
  <si>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</si>
  <si>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</si>
  <si>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</si>
  <si>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</si>
  <si>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</si>
  <si>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</si>
  <si>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</si>
  <si>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</si>
  <si>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</si>
  <si>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</si>
  <si>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</si>
  <si>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</si>
  <si>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</si>
  <si>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</si>
  <si>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</si>
  <si>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</si>
  <si>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</si>
  <si>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</si>
  <si>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</si>
  <si>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</si>
  <si>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</si>
  <si>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</si>
  <si>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</si>
  <si>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</si>
  <si>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</si>
  <si>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</si>
  <si>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</si>
  <si>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</si>
  <si>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</si>
  <si>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</si>
  <si>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</si>
  <si>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</si>
  <si>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</si>
  <si>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</si>
  <si>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</si>
  <si>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</si>
  <si>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</si>
  <si>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</si>
  <si>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</si>
  <si>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</si>
  <si>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</si>
  <si>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</si>
  <si>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</si>
  <si>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</si>
  <si>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</si>
  <si>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</si>
  <si>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</si>
  <si>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</si>
  <si>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</si>
  <si>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</si>
  <si>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</si>
  <si>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</si>
  <si>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</si>
  <si>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</si>
  <si>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</si>
  <si>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</si>
  <si>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</si>
  <si>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</si>
  <si>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</si>
  <si>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</si>
  <si>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</si>
  <si>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</si>
  <si>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</si>
  <si>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</si>
  <si>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</si>
  <si>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</si>
  <si>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</si>
  <si>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</si>
  <si>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</si>
  <si>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</si>
  <si>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</si>
  <si>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</si>
  <si>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</si>
  <si>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</si>
  <si>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</si>
  <si>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</si>
  <si>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</si>
  <si>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</si>
  <si>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</si>
  <si>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</si>
  <si>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</si>
  <si>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</si>
  <si>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</si>
  <si>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</si>
  <si>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</si>
  <si>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</si>
  <si>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</si>
  <si>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</si>
  <si>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</si>
  <si>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</si>
  <si>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</si>
  <si>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</si>
  <si>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</si>
  <si>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</si>
  <si>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</si>
  <si>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</si>
  <si>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</si>
  <si>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</si>
  <si>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</si>
  <si>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</si>
  <si>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</si>
  <si>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</si>
  <si>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</si>
  <si>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</si>
  <si>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</si>
  <si>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</si>
  <si>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</si>
  <si>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</si>
  <si>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</si>
  <si>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</si>
  <si>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</si>
  <si>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</si>
  <si>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</si>
  <si>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</si>
  <si>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</si>
  <si>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</si>
  <si>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</si>
  <si>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</si>
  <si>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</si>
  <si>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</si>
  <si>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</si>
  <si>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</si>
  <si>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</si>
  <si>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</si>
  <si>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</si>
  <si>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</si>
  <si>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</si>
  <si>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</si>
  <si>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</si>
  <si>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</si>
  <si>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</si>
  <si>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</si>
  <si>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</si>
  <si>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</si>
  <si>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</si>
  <si>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</si>
  <si>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</si>
  <si>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</si>
  <si>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</si>
  <si>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</si>
  <si>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</si>
  <si>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</si>
  <si>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</si>
  <si>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</si>
  <si>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</si>
  <si>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</si>
  <si>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</si>
  <si>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</si>
  <si>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</si>
  <si>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</si>
  <si>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</si>
  <si>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</si>
  <si>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</si>
  <si>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</si>
  <si>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</si>
  <si>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</si>
  <si>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</si>
  <si>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</si>
  <si>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</si>
  <si>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</si>
  <si>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</si>
  <si>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</si>
  <si>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</si>
  <si>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</si>
  <si>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</si>
  <si>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</si>
  <si>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</si>
  <si>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</si>
  <si>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</si>
  <si>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</si>
  <si>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</si>
  <si>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</si>
  <si>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</si>
  <si>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</si>
  <si>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</si>
  <si>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</si>
  <si>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</si>
  <si>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</si>
  <si>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</si>
  <si>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</si>
  <si>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</si>
  <si>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</si>
  <si>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</si>
  <si>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</si>
  <si>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</si>
  <si>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</si>
  <si>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</si>
  <si>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</si>
  <si>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</si>
  <si>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</si>
  <si>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</si>
  <si>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</si>
  <si>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</si>
  <si>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</si>
  <si>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</si>
  <si>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</si>
  <si>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</si>
  <si>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</si>
  <si>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</si>
  <si>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</si>
  <si>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</si>
  <si>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</si>
  <si>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</si>
  <si>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</si>
  <si>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</si>
  <si>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</si>
  <si>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</si>
  <si>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</si>
  <si>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</si>
  <si>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</si>
  <si>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</si>
  <si>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</si>
  <si>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</si>
  <si>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</si>
  <si>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</si>
  <si>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</si>
  <si>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</si>
  <si>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</si>
  <si>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</si>
  <si>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</si>
  <si>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</si>
  <si>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</si>
  <si>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</si>
  <si>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</si>
  <si>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</si>
  <si>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</si>
  <si>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</si>
  <si>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</si>
  <si>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</si>
  <si>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</si>
  <si>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</si>
  <si>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</si>
  <si>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</si>
  <si>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</si>
  <si>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</si>
  <si>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</si>
  <si>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</si>
  <si>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</si>
  <si>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</si>
  <si>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</si>
  <si>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</si>
  <si>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</si>
  <si>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</si>
  <si>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</si>
  <si>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</si>
  <si>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</si>
  <si>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</si>
  <si>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</si>
  <si>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</si>
  <si>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</si>
  <si>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</si>
  <si>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</si>
  <si>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</si>
  <si>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</si>
  <si>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</si>
  <si>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</si>
  <si>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</si>
  <si>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</si>
  <si>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</si>
  <si>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</si>
  <si>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</si>
  <si>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</si>
  <si>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</si>
  <si>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</si>
  <si>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</si>
  <si>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</si>
  <si>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</si>
  <si>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</si>
  <si>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</si>
  <si>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</si>
  <si>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</si>
  <si>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</si>
  <si>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</si>
  <si>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</si>
  <si>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</si>
  <si>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</si>
  <si>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</si>
  <si>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</si>
  <si>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</si>
  <si>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</si>
  <si>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</si>
  <si>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</si>
  <si>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</si>
  <si>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</si>
  <si>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</si>
  <si>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</si>
  <si>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</si>
  <si>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</si>
  <si>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</si>
  <si>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</si>
  <si>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</si>
  <si>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</si>
  <si>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</si>
  <si>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</si>
  <si>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</si>
  <si>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</si>
  <si>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</si>
  <si>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</si>
  <si>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</si>
  <si>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</si>
  <si>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</si>
  <si>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</si>
  <si>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</si>
  <si>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</si>
  <si>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</si>
  <si>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</si>
  <si>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</si>
  <si>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</si>
  <si>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</si>
  <si>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</si>
  <si>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</si>
  <si>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</si>
  <si>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</si>
  <si>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</si>
  <si>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</si>
  <si>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</si>
  <si>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</si>
  <si>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</si>
  <si>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</si>
  <si>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</si>
  <si>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</si>
  <si>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</si>
  <si>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</si>
  <si>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</si>
  <si>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</si>
  <si>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</si>
  <si>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</si>
  <si>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</si>
  <si>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</si>
  <si>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</si>
  <si>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</si>
  <si>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</si>
  <si>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</si>
  <si>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</si>
  <si>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</si>
  <si>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</si>
  <si>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</si>
  <si>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</si>
  <si>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</si>
  <si>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</si>
  <si>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</si>
  <si>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</si>
  <si>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</si>
  <si>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</si>
  <si>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</si>
  <si>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</si>
  <si>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</si>
  <si>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</si>
  <si>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</si>
  <si>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</si>
  <si>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</si>
  <si>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</si>
  <si>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</si>
  <si>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</si>
  <si>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</si>
  <si>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</si>
  <si>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</si>
  <si>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</si>
  <si>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</si>
  <si>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</si>
  <si>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</si>
  <si>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</si>
  <si>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</si>
  <si>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</si>
  <si>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</si>
  <si>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</si>
  <si>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</si>
  <si>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</si>
  <si>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</si>
  <si>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</si>
  <si>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</si>
  <si>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</si>
  <si>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</si>
  <si>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</si>
  <si>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</si>
  <si>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</si>
  <si>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</si>
  <si>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</si>
  <si>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</si>
  <si>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</si>
  <si>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</si>
  <si>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</si>
  <si>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</si>
  <si>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</si>
  <si>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</si>
  <si>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</si>
  <si>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</si>
  <si>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</si>
  <si>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</si>
  <si>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</si>
  <si>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</si>
  <si>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</si>
  <si>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</si>
  <si>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</si>
  <si>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</si>
  <si>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</si>
  <si>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</si>
  <si>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</si>
  <si>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</si>
  <si>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</si>
  <si>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</si>
  <si>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</si>
  <si>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</si>
  <si>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</si>
  <si>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</si>
  <si>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</si>
  <si>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</si>
  <si>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</si>
  <si>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</si>
  <si>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</si>
  <si>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</si>
  <si>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</si>
  <si>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</si>
  <si>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</si>
  <si>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</si>
  <si>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</si>
  <si>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</si>
  <si>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</si>
  <si>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</si>
  <si>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</si>
  <si>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</si>
  <si>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</si>
  <si>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</si>
  <si>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</si>
  <si>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</si>
  <si>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</si>
  <si>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</si>
  <si>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</si>
  <si>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</si>
  <si>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</si>
  <si>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</si>
  <si>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</si>
  <si>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</si>
  <si>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</si>
  <si>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</si>
  <si>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</si>
  <si>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</si>
  <si>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</si>
  <si>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</si>
  <si>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</si>
  <si>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</si>
  <si>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</si>
  <si>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</si>
  <si>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</si>
  <si>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</si>
  <si>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</si>
  <si>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</si>
  <si>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</si>
  <si>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</si>
  <si>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</si>
  <si>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</si>
  <si>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</si>
  <si>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</si>
  <si>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</si>
  <si>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</si>
  <si>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</si>
  <si>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</si>
  <si>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</si>
  <si>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</si>
  <si>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</si>
  <si>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</si>
  <si>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</si>
  <si>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</si>
  <si>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</si>
  <si>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</si>
  <si>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</si>
  <si>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</si>
  <si>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</si>
  <si>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</si>
  <si>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</si>
  <si>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</si>
  <si>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</si>
  <si>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</si>
  <si>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</si>
  <si>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</si>
  <si>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</si>
  <si>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</si>
  <si>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</si>
  <si>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</si>
  <si>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</si>
  <si>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</si>
  <si>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</si>
  <si>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</si>
  <si>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</si>
  <si>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</si>
  <si>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</si>
  <si>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</si>
  <si>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</si>
  <si>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</si>
  <si>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</si>
  <si>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</si>
  <si>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</si>
  <si>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</si>
  <si>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</si>
  <si>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</si>
  <si>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</si>
  <si>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</si>
  <si>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</si>
  <si>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</si>
  <si>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</si>
  <si>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</si>
  <si>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</si>
  <si>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</si>
  <si>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</si>
  <si>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</si>
  <si>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</si>
  <si>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</si>
  <si>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</si>
  <si>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</si>
  <si>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</si>
  <si>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</si>
  <si>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</si>
  <si>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</si>
  <si>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</si>
  <si>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</si>
  <si>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</si>
  <si>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</si>
  <si>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</si>
  <si>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</si>
  <si>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</si>
  <si>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</si>
  <si>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</si>
  <si>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</si>
  <si>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</si>
  <si>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</si>
  <si>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</si>
  <si>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</si>
  <si>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</si>
  <si>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</si>
  <si>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</si>
  <si>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</si>
  <si>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</si>
  <si>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</si>
  <si>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</si>
  <si>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</si>
  <si>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</si>
  <si>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</si>
  <si>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</si>
  <si>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</si>
  <si>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</si>
  <si>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</si>
  <si>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</si>
  <si>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</si>
  <si>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</si>
  <si>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</si>
  <si>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</si>
  <si>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</si>
  <si>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</si>
  <si>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</si>
  <si>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</si>
  <si>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</si>
  <si>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</si>
  <si>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</si>
  <si>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</si>
  <si>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</si>
  <si>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</si>
  <si>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</si>
  <si>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</si>
  <si>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</si>
  <si>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</si>
  <si>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</si>
  <si>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</si>
  <si>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</si>
  <si>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</si>
  <si>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</si>
  <si>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</si>
  <si>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</si>
  <si>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</si>
  <si>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</si>
  <si>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</si>
  <si>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</si>
  <si>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</si>
  <si>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</si>
  <si>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</si>
  <si>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</si>
  <si>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</si>
  <si>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</si>
  <si>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</si>
  <si>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</si>
  <si>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</si>
  <si>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</si>
  <si>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</si>
  <si>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</si>
  <si>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</si>
  <si>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</si>
  <si>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</si>
  <si>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</si>
  <si>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</si>
  <si>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</si>
  <si>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</si>
  <si>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</si>
  <si>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</si>
  <si>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</si>
  <si>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</si>
  <si>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</si>
  <si>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</si>
  <si>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</si>
  <si>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</si>
  <si>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</si>
  <si>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</si>
  <si>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</si>
  <si>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</si>
  <si>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</si>
  <si>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</si>
  <si>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</si>
  <si>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</si>
  <si>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</si>
  <si>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</si>
  <si>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</si>
  <si>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</si>
  <si>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</si>
  <si>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</si>
  <si>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</si>
  <si>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</si>
  <si>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</si>
  <si>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</si>
  <si>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</si>
  <si>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</si>
  <si>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</si>
  <si>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</si>
  <si>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</si>
  <si>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</si>
  <si>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</si>
  <si>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</si>
  <si>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</si>
  <si>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</si>
  <si>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</si>
  <si>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</si>
  <si>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</si>
  <si>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</si>
  <si>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</si>
  <si>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</si>
  <si>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</si>
  <si>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</si>
  <si>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</si>
  <si>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</si>
  <si>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</si>
  <si>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</si>
  <si>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</si>
  <si>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</si>
  <si>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</si>
  <si>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</si>
  <si>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</si>
  <si>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</si>
  <si>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</si>
  <si>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</si>
  <si>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</si>
  <si>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</si>
  <si>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</si>
  <si>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</si>
  <si>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</si>
  <si>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</si>
  <si>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</si>
  <si>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</si>
  <si>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</si>
  <si>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</si>
  <si>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</si>
  <si>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</si>
  <si>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</si>
  <si>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</si>
  <si>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</si>
  <si>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</si>
  <si>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</si>
  <si>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</si>
  <si>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</si>
  <si>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</si>
  <si>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</si>
  <si>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</si>
  <si>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</si>
  <si>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</si>
  <si>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</si>
  <si>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</si>
  <si>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</si>
  <si>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</si>
  <si>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</si>
  <si>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</si>
  <si>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</si>
  <si>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</si>
  <si>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</si>
  <si>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</si>
  <si>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</si>
  <si>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</si>
  <si>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</si>
  <si>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</si>
  <si>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</si>
  <si>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</si>
  <si>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</si>
  <si>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</si>
  <si>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</si>
  <si>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</si>
  <si>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</si>
  <si>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</si>
  <si>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</si>
  <si>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</si>
  <si>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</si>
  <si>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</si>
  <si>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</si>
  <si>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</si>
  <si>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</si>
  <si>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</si>
  <si>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</si>
  <si>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</si>
  <si>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</si>
  <si>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</si>
  <si>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</si>
  <si>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</si>
  <si>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</si>
  <si>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</si>
  <si>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</si>
  <si>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</si>
  <si>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</si>
  <si>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</si>
  <si>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</si>
  <si>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</si>
  <si>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</si>
  <si>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</si>
  <si>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</si>
  <si>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</si>
  <si>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</si>
  <si>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</si>
  <si>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</si>
  <si>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</si>
  <si>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</si>
  <si>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</si>
  <si>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</si>
  <si>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</si>
  <si>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</si>
  <si>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</si>
  <si>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</si>
  <si>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</si>
  <si>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</si>
  <si>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</si>
  <si>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</si>
  <si>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</si>
  <si>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</si>
  <si>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</si>
  <si>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</si>
  <si>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</si>
  <si>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</si>
  <si>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</si>
  <si>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</si>
  <si>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</si>
  <si>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</si>
  <si>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</si>
  <si>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</si>
  <si>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</si>
  <si>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</si>
  <si>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</si>
  <si>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</si>
  <si>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</si>
  <si>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</si>
  <si>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</si>
  <si>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</si>
  <si>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</si>
  <si>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</si>
  <si>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</si>
  <si>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</si>
  <si>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</si>
  <si>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</si>
  <si>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</si>
  <si>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</si>
  <si>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</si>
  <si>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</si>
  <si>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</si>
  <si>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</si>
  <si>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</si>
  <si>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</si>
  <si>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</si>
  <si>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</si>
  <si>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</si>
  <si>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</si>
  <si>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</si>
  <si>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</si>
  <si>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</si>
  <si>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</si>
  <si>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</si>
  <si>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</si>
  <si>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</si>
  <si>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</si>
  <si>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</si>
  <si>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</si>
  <si>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</si>
  <si>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</si>
  <si>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</si>
  <si>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</si>
  <si>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</si>
  <si>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</si>
  <si>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</si>
  <si>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</si>
  <si>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</si>
  <si>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</si>
  <si>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</si>
  <si>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</si>
  <si>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</si>
  <si>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</si>
  <si>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</si>
  <si>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</si>
  <si>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</si>
  <si>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</si>
  <si>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</si>
  <si>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</si>
  <si>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</si>
  <si>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</si>
  <si>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</si>
  <si>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</si>
  <si>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</si>
  <si>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</si>
  <si>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</si>
  <si>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</si>
  <si>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</si>
  <si>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</si>
  <si>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</si>
  <si>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</si>
  <si>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</si>
  <si>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</si>
  <si>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</si>
  <si>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</si>
  <si>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</si>
  <si>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</si>
  <si>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</si>
  <si>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</si>
  <si>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</si>
  <si>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</si>
  <si>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</si>
  <si>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</si>
  <si>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</si>
  <si>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</si>
  <si>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</si>
  <si>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</si>
  <si>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</si>
  <si>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</si>
  <si>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</si>
  <si>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</si>
  <si>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</si>
  <si>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</si>
  <si>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</si>
  <si>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</si>
  <si>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</si>
  <si>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</si>
  <si>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</si>
  <si>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</si>
  <si>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</si>
  <si>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</si>
  <si>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</si>
  <si>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</si>
  <si>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</si>
  <si>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</si>
  <si>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</si>
  <si>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</si>
  <si>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</si>
  <si>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</si>
  <si>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</si>
  <si>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</si>
  <si>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</si>
  <si>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</si>
  <si>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</si>
  <si>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</si>
  <si>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</si>
  <si>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</si>
  <si>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</si>
  <si>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</si>
  <si>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</si>
  <si>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</si>
  <si>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</si>
  <si>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</si>
  <si>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</si>
  <si>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</si>
  <si>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</si>
  <si>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</si>
  <si>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</si>
  <si>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</si>
  <si>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</si>
  <si>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</si>
  <si>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</si>
  <si>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</si>
  <si>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</si>
  <si>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</si>
  <si>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</si>
  <si>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</si>
  <si>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</si>
  <si>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</si>
  <si>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</si>
  <si>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</si>
  <si>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</si>
  <si>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</si>
  <si>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</si>
  <si>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</si>
  <si>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</si>
  <si>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</si>
  <si>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</si>
  <si>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</si>
  <si>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</si>
  <si>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</si>
  <si>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</si>
  <si>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</si>
  <si>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</si>
  <si>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</si>
  <si>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</si>
  <si>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</si>
  <si>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</si>
  <si>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</si>
  <si>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</si>
  <si>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</si>
  <si>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</si>
  <si>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</si>
  <si>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</si>
  <si>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</si>
  <si>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</si>
  <si>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</si>
  <si>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</si>
  <si>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</si>
  <si>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</si>
  <si>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</si>
  <si>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</si>
  <si>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</si>
  <si>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</si>
  <si>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</si>
  <si>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</si>
  <si>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</si>
  <si>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</si>
  <si>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</si>
  <si>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</si>
  <si>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</si>
  <si>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</si>
  <si>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</si>
  <si>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</si>
  <si>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</si>
  <si>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</si>
  <si>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</si>
  <si>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</si>
  <si>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</si>
  <si>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</si>
  <si>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</si>
  <si>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</si>
  <si>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</si>
  <si>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</si>
  <si>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</si>
  <si>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</si>
  <si>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</si>
  <si>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</si>
  <si>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</si>
  <si>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</si>
  <si>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</si>
  <si>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</si>
  <si>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</si>
  <si>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</si>
  <si>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</si>
  <si>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</si>
  <si>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</si>
  <si>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</si>
  <si>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</si>
  <si>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</si>
  <si>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</si>
  <si>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</si>
  <si>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</si>
  <si>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</si>
  <si>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</si>
  <si>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</si>
  <si>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</si>
  <si>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</si>
  <si>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</si>
  <si>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</si>
  <si>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</si>
  <si>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</si>
  <si>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</si>
  <si>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</si>
  <si>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</si>
  <si>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</si>
  <si>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</si>
  <si>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</si>
  <si>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</si>
  <si>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</si>
  <si>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</si>
  <si>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</si>
  <si>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</si>
  <si>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</si>
  <si>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</si>
  <si>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</si>
  <si>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</si>
  <si>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</si>
  <si>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</si>
  <si>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</si>
  <si>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</si>
  <si>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</si>
  <si>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</si>
  <si>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</si>
  <si>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</si>
  <si>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</si>
  <si>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</si>
  <si>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</si>
  <si>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</si>
  <si>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</si>
  <si>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</si>
  <si>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</si>
  <si>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</si>
  <si>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</si>
  <si>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</si>
  <si>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</si>
  <si>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</si>
  <si>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</si>
  <si>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</si>
  <si>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</si>
  <si>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</si>
  <si>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</si>
  <si>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</si>
  <si>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</si>
  <si>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</si>
  <si>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</si>
  <si>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</si>
  <si>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</si>
  <si>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</si>
  <si>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</si>
  <si>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</si>
  <si>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</si>
  <si>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</si>
  <si>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</si>
  <si>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</si>
  <si>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</si>
  <si>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</si>
  <si>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</si>
  <si>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</si>
  <si>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</si>
  <si>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</si>
  <si>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</si>
  <si>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</si>
  <si>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</si>
  <si>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</si>
  <si>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</si>
  <si>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</si>
  <si>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</si>
  <si>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</si>
  <si>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</si>
  <si>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</si>
  <si>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</si>
  <si>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</si>
  <si>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</si>
  <si>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</si>
  <si>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</si>
  <si>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</si>
  <si>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</si>
  <si>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</si>
  <si>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</si>
  <si>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</si>
  <si>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</si>
  <si>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</si>
  <si>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</si>
  <si>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</si>
  <si>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</si>
  <si>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</si>
  <si>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</si>
  <si>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</si>
  <si>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</si>
  <si>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</si>
  <si>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</si>
  <si>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</si>
  <si>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</si>
  <si>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</si>
  <si>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</si>
  <si>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</si>
  <si>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</si>
  <si>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</si>
  <si>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</si>
  <si>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</si>
  <si>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</si>
  <si>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</si>
  <si>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</si>
  <si>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</si>
  <si>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</si>
  <si>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</si>
  <si>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</si>
  <si>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</si>
  <si>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</si>
  <si>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</si>
  <si>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</si>
  <si>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</si>
  <si>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</si>
  <si>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</si>
  <si>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</si>
  <si>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</si>
  <si>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</si>
  <si>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</si>
  <si>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</si>
  <si>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</si>
  <si>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</si>
  <si>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</si>
  <si>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</si>
  <si>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</si>
  <si>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</si>
  <si>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</si>
  <si>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</si>
  <si>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</si>
  <si>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</si>
  <si>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</si>
  <si>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</si>
  <si>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</si>
  <si>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</si>
  <si>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</si>
  <si>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</si>
  <si>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</si>
  <si>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</si>
  <si>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</si>
  <si>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</si>
  <si>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</si>
  <si>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</si>
  <si>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</si>
  <si>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</si>
  <si>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</si>
  <si>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</si>
  <si>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</si>
  <si>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</si>
  <si>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</si>
  <si>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</si>
  <si>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</si>
  <si>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</si>
  <si>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</si>
  <si>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</si>
  <si>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</si>
  <si>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</si>
  <si>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</si>
  <si>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</si>
  <si>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</si>
  <si>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</si>
  <si>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</si>
  <si>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</si>
  <si>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</si>
  <si>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</si>
  <si>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</si>
  <si>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</si>
  <si>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</si>
  <si>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</si>
  <si>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</si>
  <si>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</si>
  <si>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</si>
  <si>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</si>
  <si>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</si>
  <si>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</si>
  <si>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</si>
  <si>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</si>
  <si>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</si>
  <si>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</si>
  <si>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</si>
  <si>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</si>
  <si>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</si>
  <si>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</si>
  <si>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</si>
  <si>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</si>
  <si>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</si>
  <si>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</si>
  <si>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</si>
  <si>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</si>
  <si>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</si>
  <si>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</si>
  <si>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</si>
  <si>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</si>
  <si>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</si>
  <si>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</si>
  <si>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</si>
  <si>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</si>
  <si>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</si>
  <si>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</si>
  <si>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</si>
  <si>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</si>
  <si>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</si>
  <si>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</si>
  <si>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</si>
  <si>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</si>
  <si>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</si>
  <si>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</si>
  <si>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</si>
  <si>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</si>
  <si>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</si>
  <si>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</si>
  <si>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</si>
  <si>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</si>
  <si>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</si>
  <si>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</si>
  <si>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</si>
  <si>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</si>
  <si>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</si>
  <si>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</si>
  <si>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</si>
  <si>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</si>
  <si>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</si>
  <si>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</si>
  <si>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</si>
  <si>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</si>
  <si>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</si>
  <si>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</si>
  <si>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</si>
  <si>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</si>
  <si>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</si>
  <si>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</si>
  <si>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</si>
  <si>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</si>
  <si>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</si>
  <si>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</si>
  <si>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</si>
  <si>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</si>
  <si>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</si>
  <si>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</si>
  <si>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</si>
  <si>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</si>
  <si>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</si>
  <si>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</si>
  <si>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</si>
  <si>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</si>
  <si>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</si>
  <si>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</si>
  <si>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</si>
  <si>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</si>
  <si>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</si>
  <si>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</si>
  <si>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</si>
  <si>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</si>
  <si>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</si>
  <si>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</si>
  <si>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</si>
  <si>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</si>
  <si>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</si>
  <si>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</si>
  <si>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</si>
  <si>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</si>
  <si>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</si>
  <si>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</si>
  <si>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</si>
  <si>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</si>
  <si>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</si>
  <si>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</si>
  <si>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</si>
  <si>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</si>
  <si>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</si>
  <si>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</si>
  <si>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</si>
  <si>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</si>
  <si>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</si>
  <si>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</si>
  <si>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</si>
  <si>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</si>
  <si>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</si>
  <si>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</si>
  <si>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</si>
  <si>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</si>
  <si>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</si>
  <si>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</si>
  <si>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</si>
  <si>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</si>
  <si>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</si>
  <si>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</si>
  <si>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</si>
  <si>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</si>
  <si>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</si>
  <si>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</si>
  <si>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</si>
  <si>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</si>
  <si>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</si>
  <si>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</si>
  <si>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</si>
  <si>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</si>
  <si>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</si>
  <si>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</si>
  <si>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</si>
  <si>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</si>
  <si>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</si>
  <si>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</si>
  <si>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</si>
  <si>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</si>
  <si>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</si>
  <si>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</si>
  <si>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</si>
  <si>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</si>
  <si>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</si>
  <si>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</si>
  <si>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</si>
  <si>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</si>
  <si>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</si>
  <si>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</si>
  <si>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</si>
  <si>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</si>
  <si>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</si>
  <si>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</si>
  <si>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</si>
  <si>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</si>
  <si>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</si>
  <si>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</si>
  <si>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</si>
  <si>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</si>
  <si>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</si>
  <si>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</si>
  <si>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</si>
  <si>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</si>
  <si>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</si>
  <si>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</si>
  <si>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</si>
  <si>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</si>
  <si>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</si>
  <si>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</si>
  <si>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</si>
  <si>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</si>
  <si>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</si>
  <si>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</si>
  <si>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</si>
  <si>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</si>
  <si>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</si>
  <si>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</si>
  <si>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</si>
  <si>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</si>
  <si>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</si>
  <si>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</si>
  <si>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</si>
  <si>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</si>
  <si>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</si>
  <si>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</si>
  <si>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</si>
  <si>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</si>
  <si>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</si>
  <si>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</si>
  <si>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</si>
  <si>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</si>
  <si>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</si>
  <si>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</si>
  <si>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</si>
  <si>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</si>
  <si>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</si>
  <si>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</si>
  <si>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</si>
  <si>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</si>
  <si>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</si>
  <si>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</si>
  <si>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</si>
  <si>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</si>
  <si>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</si>
  <si>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</si>
  <si>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</si>
  <si>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</si>
  <si>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</si>
  <si>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</si>
  <si>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</si>
  <si>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</si>
  <si>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</si>
  <si>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</si>
  <si>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</si>
  <si>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</si>
  <si>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</si>
  <si>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</si>
  <si>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</si>
  <si>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</si>
  <si>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</si>
  <si>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</si>
  <si>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</si>
  <si>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</si>
  <si>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</si>
  <si>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</si>
  <si>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</si>
  <si>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</si>
  <si>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</si>
  <si>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</si>
  <si>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</si>
  <si>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</si>
  <si>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</si>
  <si>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</si>
  <si>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</si>
  <si>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</si>
  <si>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</si>
  <si>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</si>
  <si>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</si>
  <si>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</si>
  <si>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</si>
  <si>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</si>
  <si>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</si>
  <si>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</si>
  <si>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</si>
  <si>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</si>
  <si>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</si>
  <si>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</si>
  <si>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</si>
  <si>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</si>
  <si>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</si>
  <si>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</si>
  <si>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</si>
  <si>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</si>
  <si>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</si>
  <si>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</si>
  <si>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</si>
  <si>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</si>
  <si>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</si>
  <si>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</si>
  <si>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</si>
  <si>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</si>
  <si>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</si>
  <si>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</si>
  <si>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</si>
  <si>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</si>
  <si>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</si>
  <si>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</si>
  <si>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</si>
  <si>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</si>
  <si>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</si>
  <si>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</si>
  <si>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</si>
  <si>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</si>
  <si>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</si>
  <si>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</si>
  <si>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</si>
  <si>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</si>
  <si>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</si>
  <si>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</si>
  <si>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</si>
  <si>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</si>
  <si>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</si>
  <si>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</si>
  <si>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</si>
  <si>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</si>
  <si>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</si>
  <si>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</si>
  <si>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</si>
  <si>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</si>
  <si>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</si>
  <si>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</si>
  <si>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</si>
  <si>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</si>
  <si>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</si>
  <si>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</si>
  <si>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</si>
  <si>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</si>
  <si>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</si>
  <si>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</si>
  <si>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</si>
  <si>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</si>
  <si>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</si>
  <si>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</si>
  <si>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</si>
  <si>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</si>
  <si>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</si>
  <si>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</si>
  <si>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</si>
  <si>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</si>
  <si>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</si>
  <si>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</si>
  <si>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</si>
  <si>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</si>
  <si>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</si>
  <si>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</si>
  <si>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</si>
  <si>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</si>
  <si>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</si>
  <si>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</si>
  <si>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</si>
  <si>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</si>
  <si>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</si>
  <si>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</si>
  <si>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</si>
  <si>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</si>
  <si>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</si>
  <si>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</si>
  <si>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</si>
  <si>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</si>
  <si>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</si>
  <si>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</si>
  <si>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</si>
  <si>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</si>
  <si>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</si>
  <si>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</si>
  <si>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</si>
  <si>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</si>
  <si>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</si>
  <si>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</si>
  <si>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</si>
  <si>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</si>
  <si>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</si>
  <si>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</si>
  <si>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</si>
  <si>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</si>
  <si>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</si>
  <si>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</si>
  <si>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</si>
  <si>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</si>
  <si>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</si>
  <si>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</si>
  <si>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</si>
  <si>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</si>
  <si>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</si>
  <si>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</si>
  <si>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</si>
  <si>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</si>
  <si>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</si>
  <si>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</si>
  <si>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</si>
  <si>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</si>
  <si>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</si>
  <si>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</si>
  <si>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</si>
  <si>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</si>
  <si>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</si>
  <si>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</si>
  <si>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</si>
  <si>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</si>
  <si>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</si>
  <si>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</si>
  <si>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</si>
  <si>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</si>
  <si>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</si>
  <si>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</si>
  <si>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</si>
  <si>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</si>
  <si>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</si>
  <si>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</si>
  <si>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</si>
  <si>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</si>
  <si>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</si>
  <si>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</si>
  <si>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</si>
  <si>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</si>
  <si>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</si>
  <si>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</si>
  <si>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</si>
  <si>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</si>
  <si>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</si>
  <si>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</si>
  <si>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</si>
  <si>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</si>
  <si>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</si>
  <si>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</si>
  <si>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</si>
  <si>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</si>
  <si>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</si>
  <si>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</si>
  <si>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</si>
  <si>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</si>
  <si>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</si>
  <si>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</si>
  <si>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</si>
  <si>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</si>
  <si>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</si>
  <si>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</si>
  <si>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</si>
  <si>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</si>
  <si>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</si>
  <si>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</si>
  <si>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</si>
  <si>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</si>
  <si>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</si>
  <si>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</si>
  <si>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</si>
  <si>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</si>
  <si>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</si>
  <si>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</si>
  <si>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</si>
  <si>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</si>
  <si>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</si>
  <si>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</si>
  <si>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</si>
  <si>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</si>
  <si>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</si>
  <si>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</si>
  <si>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</si>
  <si>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</si>
  <si>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</si>
  <si>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</si>
  <si>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</si>
  <si>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</si>
  <si>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</si>
  <si>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</si>
  <si>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</si>
  <si>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</si>
  <si>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</si>
  <si>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</si>
  <si>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</si>
  <si>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</si>
  <si>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</si>
  <si>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</si>
  <si>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</si>
  <si>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</si>
  <si>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</si>
  <si>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</si>
  <si>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</si>
  <si>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</si>
  <si>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</si>
  <si>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</si>
  <si>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</si>
  <si>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</si>
  <si>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</si>
  <si>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</si>
  <si>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</si>
  <si>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</si>
  <si>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</si>
  <si>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</si>
  <si>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</si>
  <si>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</si>
  <si>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</si>
  <si>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</si>
  <si>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</si>
  <si>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</si>
  <si>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</si>
  <si>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</si>
  <si>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</si>
  <si>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</si>
  <si>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</si>
  <si>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</si>
  <si>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</si>
  <si>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</si>
  <si>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</si>
  <si>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</si>
  <si>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</si>
  <si>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</si>
  <si>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</si>
  <si>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</si>
  <si>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</si>
  <si>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</si>
  <si>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</si>
  <si>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</si>
  <si>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</si>
  <si>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</si>
  <si>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</si>
  <si>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</si>
  <si>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</si>
  <si>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</si>
  <si>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</si>
  <si>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</si>
  <si>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</si>
  <si>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</si>
  <si>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</si>
  <si>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</si>
  <si>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</si>
  <si>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</si>
  <si>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</si>
  <si>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</si>
  <si>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</si>
  <si>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</si>
  <si>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</si>
  <si>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</si>
  <si>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</si>
  <si>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</si>
  <si>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</si>
  <si>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</si>
  <si>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</si>
  <si>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</si>
  <si>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</si>
  <si>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</si>
  <si>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</si>
  <si>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</si>
  <si>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</si>
  <si>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</si>
  <si>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</si>
  <si>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</si>
  <si>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</si>
  <si>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</si>
  <si>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</si>
  <si>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</si>
  <si>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</si>
  <si>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</si>
  <si>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</si>
  <si>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</si>
  <si>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</si>
  <si>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</si>
  <si>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</si>
  <si>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</si>
  <si>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</si>
  <si>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</si>
  <si>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</si>
  <si>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</si>
  <si>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</si>
  <si>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</si>
  <si>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</si>
  <si>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</si>
  <si>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</si>
  <si>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</si>
  <si>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</si>
  <si>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</si>
  <si>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</si>
  <si>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</si>
  <si>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</si>
  <si>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</si>
  <si>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</si>
  <si>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</si>
  <si>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</si>
  <si>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</si>
  <si>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</si>
  <si>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</si>
  <si>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</si>
  <si>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</si>
  <si>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</si>
  <si>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</si>
  <si>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</si>
  <si>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</si>
  <si>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</si>
  <si>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</si>
  <si>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</si>
  <si>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</si>
  <si>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</si>
  <si>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</si>
  <si>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</si>
  <si>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</si>
  <si>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</si>
  <si>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</si>
  <si>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</si>
  <si>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</si>
  <si>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</si>
  <si>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</si>
  <si>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</si>
  <si>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</si>
  <si>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</si>
  <si>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</si>
  <si>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</si>
  <si>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</si>
  <si>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</si>
  <si>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</si>
  <si>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</si>
  <si>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</si>
  <si>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</si>
  <si>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</si>
  <si>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</si>
  <si>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</si>
  <si>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</si>
  <si>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</si>
  <si>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</si>
  <si>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</si>
  <si>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</si>
  <si>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</si>
  <si>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</si>
  <si>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</si>
  <si>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</si>
  <si>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</si>
  <si>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</si>
  <si>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</si>
  <si>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</si>
  <si>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</si>
  <si>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</si>
  <si>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</si>
  <si>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</si>
  <si>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</si>
  <si>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</si>
  <si>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</si>
  <si>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</si>
  <si>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</si>
  <si>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</si>
  <si>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</si>
  <si>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</si>
  <si>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</si>
  <si>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</si>
  <si>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</si>
  <si>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</si>
  <si>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</si>
  <si>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</si>
  <si>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</si>
  <si>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</si>
  <si>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</si>
  <si>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</si>
  <si>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</si>
  <si>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</si>
  <si>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</si>
  <si>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</si>
  <si>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</si>
  <si>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</si>
  <si>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</si>
  <si>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</si>
  <si>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</si>
  <si>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</si>
  <si>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</si>
  <si>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</si>
  <si>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</si>
  <si>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</si>
  <si>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</si>
  <si>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</si>
  <si>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</si>
  <si>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</si>
  <si>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</si>
  <si>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</si>
  <si>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</si>
  <si>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</si>
  <si>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</si>
  <si>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</si>
  <si>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</si>
  <si>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</si>
  <si>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</si>
  <si>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</si>
  <si>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</si>
  <si>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</si>
  <si>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</si>
  <si>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</si>
  <si>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</si>
  <si>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</si>
  <si>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</si>
  <si>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</si>
  <si>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</si>
  <si>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</si>
  <si>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</si>
  <si>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</si>
  <si>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</si>
  <si>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</si>
  <si>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</si>
  <si>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</si>
  <si>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</si>
  <si>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</si>
  <si>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</si>
  <si>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</si>
  <si>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</si>
  <si>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</si>
  <si>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</si>
  <si>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</si>
  <si>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</si>
  <si>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</si>
  <si>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</si>
  <si>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</si>
  <si>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</si>
  <si>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</si>
  <si>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</si>
  <si>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</si>
  <si>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</si>
  <si>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</si>
  <si>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</si>
  <si>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</si>
  <si>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</si>
  <si>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</si>
  <si>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</si>
  <si>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</si>
  <si>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</si>
  <si>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</si>
  <si>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</si>
  <si>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</si>
  <si>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</si>
  <si>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</si>
  <si>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</si>
  <si>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</si>
  <si>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</si>
  <si>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</si>
  <si>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</si>
  <si>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</si>
  <si>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</si>
  <si>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</si>
  <si>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</si>
  <si>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</si>
  <si>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</si>
  <si>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</si>
  <si>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</si>
  <si>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</si>
  <si>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</si>
  <si>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</si>
  <si>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</si>
  <si>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</si>
  <si>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</si>
  <si>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</si>
  <si>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</si>
  <si>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</si>
  <si>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</si>
  <si>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</si>
  <si>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</si>
  <si>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</si>
  <si>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</si>
  <si>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</si>
  <si>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</si>
  <si>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</si>
  <si>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</si>
  <si>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</si>
  <si>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</si>
  <si>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</si>
  <si>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</si>
  <si>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</si>
  <si>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</si>
  <si>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</si>
  <si>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</si>
  <si>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</si>
  <si>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</si>
  <si>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</si>
  <si>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</si>
  <si>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</si>
  <si>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</si>
  <si>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</si>
  <si>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</si>
  <si>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</si>
  <si>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</si>
  <si>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</si>
  <si>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</si>
  <si>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</si>
  <si>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</si>
  <si>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</si>
  <si>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</si>
  <si>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</si>
  <si>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</si>
  <si>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</si>
  <si>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</si>
  <si>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</si>
  <si>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</si>
  <si>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</si>
  <si>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</si>
  <si>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</si>
  <si>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</si>
  <si>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</si>
  <si>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</si>
  <si>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</si>
  <si>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</si>
  <si>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</si>
  <si>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</si>
  <si>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</si>
  <si>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</si>
  <si>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</si>
  <si>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</si>
  <si>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</si>
  <si>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</si>
  <si>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</si>
  <si>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</si>
  <si>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</si>
  <si>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</si>
  <si>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</si>
  <si>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</si>
  <si>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</si>
  <si>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</si>
  <si>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</si>
  <si>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</si>
  <si>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</si>
  <si>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</si>
  <si>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</si>
  <si>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</si>
  <si>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</si>
  <si>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</si>
  <si>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</si>
  <si>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</si>
  <si>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</si>
  <si>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</si>
  <si>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</si>
  <si>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</si>
  <si>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</si>
  <si>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</si>
  <si>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</si>
  <si>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</si>
  <si>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</si>
  <si>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</si>
  <si>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</si>
  <si>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</si>
  <si>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</si>
  <si>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</si>
  <si>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</si>
  <si>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</si>
  <si>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</si>
  <si>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</si>
  <si>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</si>
  <si>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</si>
  <si>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</si>
  <si>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</si>
  <si>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</si>
  <si>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</si>
  <si>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</si>
  <si>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</si>
  <si>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</si>
  <si>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</si>
  <si>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</si>
  <si>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</si>
  <si>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</si>
  <si>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</si>
  <si>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</si>
  <si>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</si>
  <si>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</si>
  <si>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</si>
  <si>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</si>
  <si>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</si>
  <si>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</si>
  <si>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</si>
  <si>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</si>
  <si>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</si>
  <si>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</si>
  <si>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</si>
  <si>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</si>
  <si>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</si>
  <si>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</si>
  <si>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</si>
  <si>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</si>
  <si>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</si>
  <si>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</si>
  <si>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</si>
  <si>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</si>
  <si>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</si>
  <si>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</si>
  <si>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</si>
  <si>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</si>
  <si>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</si>
  <si>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</si>
  <si>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</si>
  <si>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</si>
  <si>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</si>
  <si>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</si>
  <si>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</si>
  <si>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</si>
  <si>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</si>
  <si>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</si>
  <si>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</si>
  <si>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</si>
  <si>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</si>
  <si>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</si>
  <si>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</si>
  <si>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</si>
  <si>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</si>
  <si>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</si>
  <si>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</si>
  <si>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</si>
  <si>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</si>
  <si>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</si>
  <si>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</si>
  <si>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</si>
  <si>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</si>
  <si>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</si>
  <si>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</si>
  <si>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</si>
  <si>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</si>
  <si>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</si>
  <si>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</si>
  <si>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</si>
  <si>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</si>
  <si>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</si>
  <si>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</si>
  <si>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</si>
  <si>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</si>
  <si>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</si>
  <si>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</si>
  <si>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</si>
  <si>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</si>
  <si>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</si>
  <si>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</si>
  <si>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</si>
  <si>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</si>
  <si>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</si>
  <si>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</si>
  <si>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</si>
  <si>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</si>
  <si>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</si>
  <si>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</si>
  <si>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</si>
  <si>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</si>
  <si>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</si>
  <si>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</si>
  <si>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</si>
  <si>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</si>
  <si>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</si>
  <si>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</si>
  <si>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</si>
  <si>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</si>
  <si>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</si>
  <si>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</si>
  <si>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</si>
  <si>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</si>
  <si>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</si>
  <si>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</si>
  <si>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</si>
  <si>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</si>
  <si>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</si>
  <si>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</si>
  <si>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</si>
  <si>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</si>
  <si>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</si>
  <si>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</si>
  <si>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</si>
  <si>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</si>
  <si>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</si>
  <si>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</si>
  <si>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</si>
  <si>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</si>
  <si>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</si>
  <si>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</si>
  <si>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</si>
  <si>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</si>
  <si>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</si>
  <si>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</si>
  <si>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</si>
  <si>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</si>
  <si>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</si>
  <si>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</si>
  <si>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</si>
  <si>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</si>
  <si>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</si>
  <si>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</si>
  <si>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</si>
  <si>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</si>
  <si>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</si>
  <si>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</si>
  <si>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</si>
  <si>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</si>
  <si>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</si>
  <si>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</si>
  <si>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</si>
  <si>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</si>
  <si>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</si>
  <si>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</si>
  <si>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</si>
  <si>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</si>
  <si>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</si>
  <si>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</si>
  <si>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</si>
  <si>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</si>
  <si>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</si>
  <si>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</si>
  <si>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</si>
  <si>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</si>
  <si>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</si>
  <si>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</si>
  <si>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</si>
  <si>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</si>
  <si>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</si>
  <si>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</si>
  <si>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</si>
  <si>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</si>
  <si>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</si>
  <si>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</si>
  <si>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</si>
  <si>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</si>
  <si>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</si>
  <si>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</si>
  <si>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</si>
  <si>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</si>
  <si>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</si>
  <si>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</si>
  <si>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</si>
  <si>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</si>
  <si>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</si>
  <si>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</si>
  <si>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</si>
  <si>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</si>
  <si>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</si>
  <si>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</si>
  <si>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</si>
  <si>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</si>
  <si>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</si>
  <si>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</si>
  <si>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</si>
  <si>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</si>
  <si>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</si>
  <si>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</si>
  <si>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</si>
  <si>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</si>
  <si>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</si>
  <si>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</si>
  <si>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</si>
  <si>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</si>
  <si>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</si>
  <si>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</si>
  <si>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</si>
  <si>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</si>
  <si>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</si>
  <si>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</si>
  <si>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</si>
  <si>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</si>
  <si>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</si>
  <si>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</si>
  <si>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</si>
  <si>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</si>
  <si>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</si>
  <si>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</si>
  <si>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</si>
  <si>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</si>
  <si>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</si>
  <si>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</si>
  <si>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</si>
  <si>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</si>
  <si>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</si>
  <si>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</si>
  <si>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</si>
  <si>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</si>
  <si>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</si>
  <si>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</si>
  <si>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</si>
  <si>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</si>
  <si>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</si>
  <si>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</si>
  <si>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</si>
  <si>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</si>
  <si>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</si>
  <si>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</si>
  <si>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</si>
  <si>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</si>
  <si>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</si>
  <si>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</si>
  <si>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</si>
  <si>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</si>
  <si>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</si>
  <si>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</si>
  <si>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</si>
  <si>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</si>
  <si>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</si>
  <si>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</si>
  <si>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</si>
  <si>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</si>
  <si>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</si>
  <si>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</si>
  <si>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</si>
  <si>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</si>
  <si>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</si>
  <si>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</si>
  <si>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</si>
  <si>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</si>
  <si>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</si>
  <si>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</si>
  <si>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</si>
  <si>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</si>
  <si>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</si>
  <si>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</si>
  <si>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</si>
  <si>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</si>
  <si>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</si>
  <si>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</si>
  <si>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</si>
  <si>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</si>
  <si>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</si>
  <si>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</si>
  <si>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</si>
  <si>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</si>
  <si>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</si>
  <si>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</si>
  <si>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</si>
  <si>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</si>
  <si>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</si>
  <si>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</si>
  <si>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</si>
  <si>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</si>
  <si>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</si>
  <si>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</si>
  <si>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</si>
  <si>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</si>
  <si>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</si>
  <si>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</si>
  <si>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</si>
  <si>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</si>
  <si>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</si>
  <si>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</si>
  <si>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</si>
  <si>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</si>
  <si>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</si>
  <si>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</si>
  <si>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</si>
  <si>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</si>
  <si>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</si>
  <si>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</si>
  <si>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</si>
  <si>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</si>
  <si>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</si>
  <si>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</si>
  <si>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</si>
  <si>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</si>
  <si>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</si>
  <si>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</si>
  <si>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</si>
  <si>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</si>
  <si>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</si>
  <si>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</si>
  <si>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</si>
  <si>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</si>
  <si>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</si>
  <si>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</si>
  <si>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</si>
  <si>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</si>
  <si>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</si>
  <si>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</si>
  <si>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</si>
  <si>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</si>
  <si>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</si>
  <si>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</si>
  <si>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</si>
  <si>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</si>
  <si>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</si>
  <si>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</si>
  <si>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</si>
  <si>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</si>
  <si>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</si>
  <si>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</si>
  <si>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</si>
  <si>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</si>
  <si>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</si>
  <si>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</si>
  <si>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</si>
  <si>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</si>
  <si>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</si>
  <si>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</si>
  <si>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</si>
  <si>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</si>
  <si>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</si>
  <si>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</si>
  <si>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</si>
  <si>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</si>
  <si>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</si>
  <si>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</si>
  <si>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</si>
  <si>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</si>
  <si>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</si>
  <si>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</si>
  <si>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</si>
  <si>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</si>
  <si>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</si>
  <si>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</si>
  <si>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</si>
  <si>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</si>
  <si>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</si>
  <si>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</si>
  <si>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</si>
  <si>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</si>
  <si>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</si>
  <si>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</si>
  <si>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</si>
  <si>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</si>
  <si>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</si>
  <si>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</si>
  <si>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</si>
  <si>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</si>
  <si>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</si>
  <si>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</si>
  <si>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</si>
  <si>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</si>
  <si>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</si>
  <si>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</si>
  <si>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</si>
  <si>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</si>
  <si>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</si>
  <si>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</si>
  <si>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</si>
  <si>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</si>
  <si>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</si>
  <si>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</si>
  <si>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</si>
  <si>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</si>
  <si>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</si>
  <si>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</si>
  <si>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</si>
  <si>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</si>
  <si>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</si>
  <si>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</si>
  <si>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</si>
  <si>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</si>
  <si>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</si>
  <si>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</si>
  <si>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</si>
  <si>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</si>
  <si>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</si>
  <si>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</si>
  <si>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</si>
  <si>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</si>
  <si>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</si>
  <si>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</si>
  <si>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</si>
  <si>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</si>
  <si>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</si>
  <si>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</si>
  <si>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</si>
  <si>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</si>
  <si>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</si>
  <si>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</si>
  <si>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</si>
  <si>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</si>
  <si>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</si>
  <si>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</si>
  <si>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</si>
  <si>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</si>
  <si>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</si>
  <si>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</si>
  <si>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</si>
  <si>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</si>
  <si>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</si>
  <si>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</si>
  <si>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</si>
  <si>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</si>
  <si>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</si>
  <si>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</si>
  <si>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</si>
  <si>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</si>
  <si>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</si>
  <si>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</si>
  <si>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</si>
  <si>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</si>
  <si>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</si>
  <si>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</si>
  <si>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</si>
  <si>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</si>
  <si>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</si>
  <si>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</si>
  <si>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</si>
  <si>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</si>
  <si>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</si>
  <si>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</si>
  <si>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</si>
  <si>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</si>
  <si>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</si>
  <si>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</si>
  <si>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</si>
  <si>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</si>
  <si>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</si>
  <si>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</si>
  <si>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</si>
  <si>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</si>
  <si>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</si>
  <si>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</si>
  <si>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</si>
  <si>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</si>
  <si>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</si>
  <si>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</si>
  <si>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</si>
  <si>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</si>
  <si>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</si>
  <si>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</si>
  <si>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</si>
  <si>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</si>
  <si>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</si>
  <si>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</si>
  <si>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</si>
  <si>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</si>
  <si>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</si>
  <si>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</si>
  <si>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</si>
  <si>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</si>
  <si>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</si>
  <si>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</si>
  <si>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</si>
  <si>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</si>
  <si>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</si>
  <si>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</si>
  <si>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</si>
  <si>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</si>
  <si>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</si>
  <si>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</si>
  <si>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</si>
  <si>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</si>
  <si>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</si>
  <si>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</si>
  <si>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</si>
  <si>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</si>
  <si>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</si>
  <si>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</si>
  <si>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</si>
  <si>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</si>
  <si>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</si>
  <si>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</si>
  <si>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</si>
  <si>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</si>
  <si>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</si>
  <si>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</si>
  <si>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</si>
  <si>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</si>
  <si>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</si>
  <si>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</si>
  <si>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</si>
  <si>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</si>
  <si>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</si>
  <si>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</si>
  <si>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</si>
  <si>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</si>
  <si>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</si>
  <si>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</si>
  <si>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</si>
  <si>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</si>
  <si>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</si>
  <si>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</si>
  <si>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</si>
  <si>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</si>
  <si>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</si>
  <si>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</si>
  <si>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</si>
  <si>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</si>
  <si>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</si>
  <si>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</si>
  <si>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</si>
  <si>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</si>
  <si>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</si>
  <si>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</si>
  <si>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</si>
  <si>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</si>
  <si>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</si>
  <si>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</si>
  <si>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</si>
  <si>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</si>
  <si>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</si>
  <si>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</si>
  <si>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</si>
  <si>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</si>
  <si>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</si>
  <si>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</si>
  <si>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</si>
  <si>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</si>
  <si>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</si>
  <si>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</si>
  <si>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</si>
  <si>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</si>
  <si>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</si>
  <si>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</si>
  <si>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</si>
  <si>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</si>
  <si>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</si>
  <si>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</si>
  <si>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</si>
  <si>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</si>
  <si>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</si>
  <si>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</si>
  <si>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</si>
  <si>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</si>
  <si>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</si>
  <si>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</si>
  <si>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</si>
  <si>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</si>
  <si>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</si>
  <si>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</si>
  <si>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</si>
  <si>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</si>
  <si>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</si>
  <si>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</si>
  <si>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</si>
  <si>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</si>
  <si>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</si>
  <si>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</si>
  <si>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</si>
  <si>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</si>
  <si>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</si>
  <si>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</si>
  <si>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</si>
  <si>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</si>
  <si>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</si>
  <si>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</si>
  <si>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</si>
  <si>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</si>
  <si>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</si>
  <si>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</si>
  <si>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</si>
  <si>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</si>
  <si>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</si>
  <si>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</si>
  <si>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</si>
  <si>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</si>
  <si>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</si>
  <si>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</si>
  <si>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</si>
  <si>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</si>
  <si>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</si>
  <si>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</si>
  <si>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</si>
  <si>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</si>
  <si>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</si>
  <si>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</si>
  <si>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</si>
  <si>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</si>
  <si>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</si>
  <si>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</si>
  <si>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</si>
  <si>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</si>
  <si>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</si>
  <si>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</si>
  <si>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</si>
  <si>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</si>
  <si>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</si>
  <si>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</si>
  <si>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</si>
  <si>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</si>
  <si>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</si>
  <si>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</si>
  <si>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</si>
  <si>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</si>
  <si>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</si>
  <si>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</si>
  <si>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</si>
  <si>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</si>
  <si>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</si>
  <si>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</si>
  <si>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</si>
  <si>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</si>
  <si>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</si>
  <si>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</si>
  <si>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</si>
  <si>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</si>
  <si>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</si>
  <si>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</si>
  <si>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</si>
  <si>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</si>
  <si>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</si>
  <si>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</si>
  <si>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</si>
  <si>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</si>
  <si>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</si>
  <si>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</si>
  <si>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</si>
  <si>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</si>
  <si>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</si>
  <si>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</si>
  <si>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</si>
  <si>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</si>
  <si>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</si>
  <si>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</si>
  <si>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</si>
  <si>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</si>
  <si>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</si>
  <si>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</si>
  <si>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</si>
  <si>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</si>
  <si>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</si>
  <si>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</si>
  <si>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</si>
  <si>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</si>
  <si>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</si>
  <si>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</si>
  <si>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</si>
  <si>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</si>
  <si>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</si>
  <si>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</si>
  <si>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</si>
  <si>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</si>
  <si>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</si>
  <si>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</si>
  <si>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</si>
  <si>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</si>
  <si>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</si>
  <si>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</si>
  <si>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</si>
  <si>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</si>
  <si>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</si>
  <si>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</si>
  <si>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</si>
  <si>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</si>
  <si>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</si>
  <si>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</si>
  <si>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</si>
  <si>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</si>
  <si>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</si>
  <si>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</si>
  <si>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</si>
  <si>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</si>
  <si>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</si>
  <si>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</si>
  <si>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</si>
  <si>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</si>
  <si>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</si>
  <si>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</si>
  <si>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</si>
  <si>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</si>
  <si>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</si>
  <si>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</si>
  <si>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</si>
  <si>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</si>
  <si>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</si>
  <si>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</si>
  <si>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</si>
  <si>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</si>
  <si>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</si>
  <si>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</si>
  <si>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</si>
  <si>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</si>
  <si>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</si>
  <si>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</si>
  <si>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</si>
  <si>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</si>
  <si>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</si>
  <si>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</si>
  <si>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</si>
  <si>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</si>
  <si>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</si>
  <si>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</si>
  <si>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</si>
  <si>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</si>
  <si>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</si>
  <si>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</si>
  <si>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</si>
  <si>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</si>
  <si>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</si>
  <si>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</si>
  <si>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</si>
  <si>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</si>
  <si>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</si>
  <si>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</si>
  <si>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</si>
  <si>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</si>
  <si>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</si>
  <si>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</si>
  <si>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</si>
  <si>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</si>
  <si>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</si>
  <si>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</si>
  <si>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</si>
  <si>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</si>
  <si>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</si>
  <si>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</si>
  <si>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</si>
  <si>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</si>
  <si>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</si>
  <si>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</si>
  <si>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</si>
  <si>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</si>
  <si>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</si>
  <si>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</si>
  <si>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</si>
  <si>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</si>
  <si>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</si>
  <si>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</si>
  <si>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</si>
  <si>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</si>
  <si>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</si>
  <si>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</si>
  <si>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</si>
  <si>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</si>
  <si>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</si>
  <si>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</si>
  <si>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</si>
  <si>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</si>
  <si>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</si>
  <si>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</si>
  <si>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</si>
  <si>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</si>
  <si>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</si>
  <si>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</si>
  <si>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</si>
  <si>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</si>
  <si>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</si>
  <si>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</si>
  <si>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</si>
  <si>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</si>
  <si>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</si>
  <si>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</si>
  <si>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</si>
  <si>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</si>
  <si>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</si>
  <si>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</si>
  <si>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</si>
  <si>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</si>
  <si>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</si>
  <si>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</si>
  <si>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</si>
  <si>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</si>
  <si>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</si>
  <si>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</si>
  <si>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</si>
  <si>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</si>
  <si>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</si>
  <si>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</si>
  <si>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</si>
  <si>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</si>
  <si>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</si>
  <si>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</si>
  <si>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</si>
  <si>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</si>
  <si>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</si>
  <si>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</si>
  <si>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</si>
  <si>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</si>
  <si>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</si>
  <si>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</si>
  <si>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</si>
  <si>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</si>
  <si>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</si>
  <si>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</si>
  <si>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</si>
  <si>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</si>
  <si>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</si>
  <si>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</si>
  <si>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</si>
  <si>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</si>
  <si>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</si>
  <si>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</si>
  <si>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</si>
  <si>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</si>
  <si>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</si>
  <si>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</si>
  <si>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</si>
  <si>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</si>
  <si>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</si>
  <si>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</si>
  <si>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</si>
  <si>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</si>
  <si>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</si>
  <si>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</si>
  <si>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</si>
  <si>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</si>
  <si>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</si>
  <si>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</si>
  <si>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</si>
  <si>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</si>
  <si>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</si>
  <si>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</si>
  <si>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</si>
  <si>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</si>
  <si>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</si>
  <si>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</si>
  <si>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</si>
  <si>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</si>
  <si>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</si>
  <si>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</si>
  <si>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</si>
  <si>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</si>
  <si>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</si>
  <si>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</si>
  <si>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</si>
  <si>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</si>
  <si>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</si>
  <si>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</si>
  <si>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</si>
  <si>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</si>
  <si>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</si>
  <si>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</si>
  <si>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</si>
  <si>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</si>
  <si>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</si>
  <si>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</si>
  <si>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</si>
  <si>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</si>
  <si>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</si>
  <si>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</si>
  <si>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</si>
  <si>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</si>
  <si>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</si>
  <si>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</si>
  <si>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</si>
  <si>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</si>
  <si>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</si>
  <si>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</si>
  <si>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</si>
  <si>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</si>
  <si>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</si>
  <si>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</si>
  <si>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</si>
  <si>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</si>
  <si>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</si>
  <si>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</si>
  <si>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</si>
  <si>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</si>
  <si>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</si>
  <si>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</si>
  <si>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</si>
  <si>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</si>
  <si>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</si>
  <si>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</si>
  <si>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</si>
  <si>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</si>
  <si>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</si>
  <si>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</si>
  <si>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</si>
  <si>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</si>
  <si>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</si>
  <si>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</si>
  <si>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</si>
  <si>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</si>
  <si>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</si>
  <si>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</si>
  <si>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</si>
  <si>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</si>
  <si>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</si>
  <si>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</si>
  <si>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</si>
  <si>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</si>
  <si>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</si>
  <si>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</si>
  <si>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</si>
  <si>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</si>
  <si>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</si>
  <si>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</si>
  <si>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</si>
  <si>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</si>
  <si>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</si>
  <si>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</si>
  <si>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</si>
  <si>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</si>
  <si>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</si>
  <si>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</si>
  <si>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</si>
  <si>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</si>
  <si>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</si>
  <si>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</si>
  <si>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</si>
  <si>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</si>
  <si>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</si>
  <si>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</si>
  <si>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</si>
  <si>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</si>
  <si>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</si>
  <si>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</si>
  <si>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</si>
  <si>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</si>
  <si>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</si>
  <si>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</si>
  <si>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</si>
  <si>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</si>
  <si>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</si>
  <si>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</si>
  <si>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</si>
  <si>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</si>
  <si>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</si>
  <si>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</si>
  <si>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</si>
  <si>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</si>
  <si>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</si>
  <si>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</si>
  <si>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</si>
  <si>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</si>
  <si>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</si>
  <si>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</si>
  <si>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</si>
  <si>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</si>
  <si>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</si>
  <si>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</si>
  <si>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</si>
  <si>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</si>
  <si>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</si>
  <si>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</si>
  <si>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</si>
  <si>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</si>
  <si>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</si>
  <si>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</si>
  <si>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</si>
  <si>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</si>
  <si>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</si>
  <si>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</si>
  <si>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</si>
  <si>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</si>
  <si>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</si>
  <si>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</si>
  <si>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</si>
  <si>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</si>
  <si>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</si>
  <si>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</si>
  <si>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</si>
  <si>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</si>
  <si>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</si>
  <si>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</si>
  <si>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</si>
  <si>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</si>
  <si>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</si>
  <si>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</si>
  <si>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</si>
  <si>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</si>
  <si>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</si>
  <si>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</si>
  <si>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</si>
  <si>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</si>
  <si>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</si>
  <si>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</si>
  <si>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</si>
  <si>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</si>
  <si>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</si>
  <si>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</si>
  <si>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</si>
  <si>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</si>
  <si>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</si>
  <si>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</si>
  <si>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</si>
  <si>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</si>
  <si>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</si>
  <si>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</si>
  <si>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</si>
  <si>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</si>
  <si>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</si>
  <si>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</si>
  <si>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</si>
  <si>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</si>
  <si>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</si>
  <si>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</si>
  <si>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</si>
  <si>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</si>
  <si>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</si>
  <si>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</si>
  <si>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</si>
  <si>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</si>
  <si>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</si>
  <si>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</si>
  <si>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</si>
  <si>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</si>
  <si>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</si>
  <si>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</si>
  <si>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</si>
  <si>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</si>
  <si>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</si>
  <si>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</si>
  <si>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</si>
  <si>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</si>
  <si>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</si>
  <si>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</si>
  <si>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</si>
  <si>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</si>
  <si>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</si>
  <si>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</si>
  <si>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</si>
  <si>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</si>
  <si>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</si>
  <si>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</si>
  <si>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</si>
  <si>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</si>
  <si>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</si>
  <si>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</si>
  <si>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</si>
  <si>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</si>
  <si>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</si>
  <si>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</si>
  <si>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</si>
  <si>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</si>
  <si>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</si>
  <si>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</si>
  <si>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</si>
  <si>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</si>
  <si>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</si>
  <si>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</si>
  <si>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</si>
  <si>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</si>
  <si>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</si>
  <si>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</si>
  <si>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</si>
  <si>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</si>
  <si>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</si>
  <si>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</si>
  <si>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</si>
  <si>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</si>
  <si>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</si>
  <si>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</si>
  <si>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</si>
  <si>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</si>
  <si>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</si>
  <si>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</si>
  <si>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</si>
  <si>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</si>
  <si>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</si>
  <si>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</si>
  <si>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</si>
  <si>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</si>
  <si>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</si>
  <si>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</si>
  <si>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</si>
  <si>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</si>
  <si>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</si>
  <si>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</si>
  <si>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</si>
  <si>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</si>
  <si>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</si>
  <si>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</si>
  <si>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</si>
  <si>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</si>
  <si>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</si>
  <si>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</si>
  <si>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</si>
  <si>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</si>
  <si>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</si>
  <si>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</si>
  <si>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</si>
  <si>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</si>
  <si>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</si>
  <si>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</si>
  <si>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</si>
  <si>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</si>
  <si>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</si>
  <si>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</si>
  <si>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</si>
  <si>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</si>
  <si>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</si>
  <si>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</si>
  <si>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</si>
  <si>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</si>
  <si>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</si>
  <si>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</si>
  <si>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</si>
  <si>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</si>
  <si>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</si>
  <si>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</si>
  <si>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</si>
  <si>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</si>
  <si>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</si>
  <si>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</si>
  <si>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</si>
  <si>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</si>
  <si>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</si>
  <si>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</si>
  <si>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</si>
  <si>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</si>
  <si>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</si>
  <si>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</si>
  <si>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</si>
  <si>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</si>
  <si>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</si>
  <si>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</si>
  <si>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</si>
  <si>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</si>
  <si>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</si>
  <si>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</si>
  <si>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</si>
  <si>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</si>
  <si>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</si>
  <si>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</si>
  <si>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</si>
  <si>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</si>
  <si>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</si>
  <si>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</si>
  <si>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</si>
  <si>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</si>
  <si>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</si>
  <si>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</si>
  <si>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</si>
  <si>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</si>
  <si>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</si>
  <si>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</si>
  <si>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</si>
  <si>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</si>
  <si>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</si>
  <si>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</si>
  <si>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</si>
  <si>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</si>
  <si>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</si>
  <si>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</si>
  <si>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</si>
  <si>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</si>
  <si>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</si>
  <si>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</si>
  <si>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</si>
  <si>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</si>
  <si>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</si>
  <si>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</si>
  <si>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</si>
  <si>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</si>
  <si>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</si>
  <si>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</si>
  <si>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</si>
  <si>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</si>
  <si>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</si>
  <si>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</si>
  <si>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</si>
  <si>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</si>
  <si>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</si>
  <si>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</si>
  <si>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</si>
  <si>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</si>
  <si>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</si>
  <si>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</si>
  <si>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</si>
  <si>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</si>
  <si>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</si>
  <si>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</si>
  <si>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</si>
  <si>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</si>
  <si>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</si>
  <si>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</si>
  <si>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</si>
  <si>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</si>
  <si>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</si>
  <si>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</si>
  <si>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</si>
  <si>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</si>
  <si>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</si>
  <si>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</si>
  <si>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</si>
  <si>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</si>
  <si>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</si>
  <si>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</si>
  <si>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</si>
  <si>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</si>
  <si>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</si>
  <si>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</si>
  <si>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</si>
  <si>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</si>
  <si>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</si>
  <si>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</si>
  <si>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</si>
  <si>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</si>
  <si>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</si>
  <si>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</si>
  <si>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</si>
  <si>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</si>
  <si>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</si>
  <si>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</si>
  <si>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</si>
  <si>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</si>
  <si>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</si>
  <si>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</si>
  <si>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</si>
  <si>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</si>
  <si>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</si>
  <si>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</si>
  <si>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</si>
  <si>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</si>
  <si>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</si>
  <si>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</si>
  <si>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</si>
  <si>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</si>
  <si>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</si>
  <si>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</si>
  <si>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</si>
  <si>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</si>
  <si>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</si>
  <si>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</si>
  <si>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</si>
  <si>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</si>
  <si>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</si>
  <si>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</si>
  <si>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</si>
  <si>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</si>
  <si>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</si>
  <si>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</si>
  <si>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</si>
  <si>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</si>
  <si>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</si>
  <si>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</si>
  <si>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</si>
  <si>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</si>
  <si>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</si>
  <si>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</si>
  <si>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</si>
  <si>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</si>
  <si>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</si>
  <si>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</si>
  <si>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</si>
  <si>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</si>
  <si>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</si>
  <si>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</si>
  <si>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</si>
  <si>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</si>
  <si>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</si>
  <si>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</si>
  <si>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</si>
  <si>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</si>
  <si>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</si>
  <si>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</si>
  <si>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</si>
  <si>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</si>
  <si>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</si>
  <si>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</si>
  <si>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</si>
  <si>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</si>
  <si>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</si>
  <si>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</si>
  <si>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</si>
  <si>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</si>
  <si>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</si>
  <si>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</si>
  <si>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</si>
  <si>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</si>
  <si>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</si>
  <si>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</si>
  <si>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</si>
  <si>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</si>
  <si>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</si>
  <si>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</si>
  <si>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</si>
  <si>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</si>
  <si>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</si>
  <si>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</si>
  <si>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</si>
  <si>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</si>
  <si>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</si>
  <si>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</si>
  <si>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</si>
  <si>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</si>
  <si>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</si>
  <si>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</si>
  <si>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</si>
  <si>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</si>
  <si>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</si>
  <si>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</si>
  <si>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</si>
  <si>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</si>
  <si>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</si>
  <si>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</si>
  <si>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</si>
  <si>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</si>
  <si>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</si>
  <si>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</si>
  <si>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</si>
  <si>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</si>
  <si>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</si>
  <si>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</si>
  <si>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</si>
  <si>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</si>
  <si>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</si>
  <si>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</si>
  <si>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</si>
  <si>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</si>
  <si>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</si>
  <si>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</si>
  <si>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</si>
  <si>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</si>
  <si>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</si>
  <si>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</si>
  <si>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</si>
  <si>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</si>
  <si>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</si>
  <si>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</si>
  <si>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</si>
  <si>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</si>
  <si>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</si>
  <si>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</si>
  <si>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</si>
  <si>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</si>
  <si>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</si>
  <si>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</si>
  <si>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</si>
  <si>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</si>
  <si>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</si>
  <si>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</si>
  <si>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</si>
  <si>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</si>
  <si>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</si>
  <si>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</si>
  <si>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</si>
  <si>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</si>
  <si>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</si>
  <si>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</si>
  <si>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</si>
  <si>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</si>
  <si>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</si>
  <si>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</si>
  <si>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</si>
  <si>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</si>
  <si>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</si>
  <si>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</si>
  <si>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</si>
  <si>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</si>
  <si>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</si>
  <si>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</si>
  <si>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</si>
  <si>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</si>
  <si>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</si>
  <si>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</si>
  <si>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</si>
  <si>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</si>
  <si>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</si>
  <si>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</si>
  <si>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</si>
  <si>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</si>
  <si>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</si>
  <si>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</si>
  <si>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</si>
  <si>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</si>
  <si>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</si>
  <si>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</si>
  <si>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</si>
  <si>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</si>
  <si>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</si>
  <si>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</si>
  <si>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</si>
  <si>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</si>
  <si>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</si>
  <si>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</si>
  <si>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</si>
  <si>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</si>
  <si>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</si>
  <si>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</si>
  <si>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</si>
  <si>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</si>
  <si>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</si>
  <si>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</si>
  <si>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</si>
  <si>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</si>
  <si>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</si>
  <si>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</si>
  <si>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</si>
  <si>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</si>
  <si>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</si>
  <si>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</si>
  <si>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</si>
  <si>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</si>
  <si>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</si>
  <si>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</si>
  <si>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</si>
  <si>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</si>
  <si>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</si>
  <si>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</si>
  <si>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</si>
  <si>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</si>
  <si>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</si>
  <si>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</si>
  <si>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</si>
  <si>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</si>
  <si>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</si>
  <si>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</si>
  <si>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</si>
  <si>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</si>
  <si>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</si>
  <si>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</si>
  <si>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</si>
  <si>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</si>
  <si>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</si>
  <si>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</si>
  <si>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</si>
  <si>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</si>
  <si>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</si>
  <si>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</si>
  <si>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</si>
  <si>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</si>
  <si>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</si>
  <si>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</si>
  <si>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</si>
  <si>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</si>
  <si>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</si>
  <si>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</si>
  <si>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</si>
  <si>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</si>
  <si>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</si>
  <si>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</si>
  <si>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</si>
  <si>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</si>
  <si>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</si>
  <si>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</si>
  <si>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</si>
  <si>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</si>
  <si>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</si>
  <si>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</si>
  <si>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</si>
  <si>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</si>
  <si>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</si>
  <si>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</si>
  <si>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</si>
  <si>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</si>
  <si>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</si>
  <si>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</si>
  <si>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</si>
  <si>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</si>
  <si>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</si>
  <si>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</si>
  <si>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</si>
  <si>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</si>
  <si>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</si>
  <si>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</si>
  <si>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</si>
  <si>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</si>
  <si>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</si>
  <si>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</si>
  <si>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</si>
  <si>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</si>
  <si>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</si>
  <si>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</si>
  <si>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</si>
  <si>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</si>
  <si>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</si>
  <si>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</si>
  <si>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</si>
  <si>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</si>
  <si>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</si>
  <si>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</si>
  <si>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</si>
  <si>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</si>
  <si>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</si>
  <si>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</si>
  <si>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</si>
  <si>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</si>
  <si>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</si>
  <si>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</si>
  <si>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</si>
  <si>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</si>
  <si>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</si>
  <si>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</si>
  <si>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</si>
  <si>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</si>
  <si>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</si>
  <si>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</si>
  <si>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</si>
  <si>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</si>
  <si>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</si>
  <si>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</si>
  <si>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</si>
  <si>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</si>
  <si>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</si>
  <si>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</si>
  <si>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</si>
  <si>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</si>
  <si>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</si>
  <si>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</si>
  <si>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</si>
  <si>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</si>
  <si>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</si>
  <si>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</si>
  <si>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</si>
  <si>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</si>
  <si>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</si>
  <si>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</si>
  <si>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</si>
  <si>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</si>
  <si>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</si>
  <si>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</si>
  <si>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</si>
  <si>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</si>
  <si>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</si>
  <si>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</si>
  <si>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</si>
  <si>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</si>
  <si>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</si>
  <si>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</si>
  <si>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</si>
  <si>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</si>
  <si>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</si>
  <si>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</si>
  <si>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</si>
  <si>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</si>
  <si>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</si>
  <si>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</si>
  <si>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</si>
  <si>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</si>
  <si>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</si>
  <si>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</si>
  <si>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</si>
  <si>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</si>
  <si>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</si>
  <si>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</si>
  <si>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</si>
  <si>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</si>
  <si>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</si>
  <si>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</si>
  <si>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</si>
  <si>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</si>
  <si>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</si>
  <si>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</si>
  <si>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</si>
  <si>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</si>
  <si>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</si>
  <si>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</si>
  <si>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</si>
  <si>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</si>
  <si>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</si>
  <si>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</si>
  <si>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</si>
  <si>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</si>
  <si>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</si>
  <si>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</si>
  <si>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</si>
  <si>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</si>
  <si>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</si>
  <si>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</si>
  <si>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</si>
  <si>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</si>
  <si>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</si>
  <si>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</si>
  <si>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</si>
  <si>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</si>
  <si>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</si>
  <si>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</si>
  <si>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</si>
  <si>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</si>
  <si>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</si>
  <si>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</si>
  <si>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</si>
  <si>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</si>
  <si>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</si>
  <si>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</si>
  <si>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</si>
  <si>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</si>
  <si>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</si>
  <si>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</si>
  <si>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</si>
  <si>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</si>
  <si>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</si>
  <si>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</si>
  <si>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</si>
  <si>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</si>
  <si>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</si>
  <si>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</si>
  <si>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</si>
  <si>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</si>
  <si>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</si>
  <si>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</si>
  <si>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</si>
  <si>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</si>
  <si>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</si>
  <si>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</si>
  <si>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</si>
  <si>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</si>
  <si>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</si>
  <si>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</si>
  <si>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</si>
  <si>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</si>
  <si>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</si>
  <si>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</si>
  <si>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</si>
  <si>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</si>
  <si>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</si>
  <si>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</si>
  <si>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</si>
  <si>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</si>
  <si>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</si>
  <si>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</si>
  <si>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</si>
  <si>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</si>
  <si>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</si>
  <si>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</si>
  <si>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</si>
  <si>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</si>
  <si>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</si>
  <si>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</si>
  <si>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</si>
  <si>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</si>
  <si>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</si>
  <si>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</si>
  <si>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</si>
  <si>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</si>
  <si>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</si>
  <si>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</si>
  <si>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</si>
  <si>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</si>
  <si>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</si>
  <si>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</si>
  <si>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</si>
  <si>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</si>
  <si>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</si>
  <si>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</si>
  <si>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</si>
  <si>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</si>
  <si>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</si>
  <si>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</si>
  <si>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</si>
  <si>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</si>
  <si>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</si>
  <si>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</si>
  <si>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</si>
  <si>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</si>
  <si>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</si>
  <si>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</si>
  <si>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</si>
  <si>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</si>
  <si>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</si>
  <si>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</si>
  <si>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</si>
  <si>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</si>
  <si>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</si>
  <si>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</si>
  <si>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</si>
  <si>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</si>
  <si>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</si>
  <si>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</si>
  <si>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</si>
  <si>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</si>
  <si>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</si>
  <si>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</si>
  <si>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</si>
  <si>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</si>
  <si>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</si>
  <si>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</si>
  <si>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</si>
  <si>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</si>
  <si>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</si>
  <si>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</si>
  <si>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</si>
  <si>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</si>
  <si>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</si>
  <si>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</si>
  <si>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</si>
  <si>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</si>
  <si>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</si>
  <si>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</si>
  <si>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</si>
  <si>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</si>
  <si>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</si>
  <si>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</si>
  <si>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</si>
  <si>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</si>
  <si>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</si>
  <si>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</si>
  <si>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</si>
  <si>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</si>
  <si>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</si>
  <si>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</si>
  <si>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</si>
  <si>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</si>
  <si>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</si>
  <si>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</si>
  <si>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</si>
  <si>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</si>
  <si>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</si>
  <si>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</si>
  <si>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</si>
  <si>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</si>
  <si>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</si>
  <si>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</si>
  <si>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</si>
  <si>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</si>
  <si>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</si>
  <si>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</si>
  <si>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</si>
  <si>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</si>
  <si>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</si>
  <si>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</si>
  <si>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</si>
  <si>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</si>
  <si>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</si>
  <si>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</si>
  <si>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</si>
  <si>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</si>
  <si>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</si>
  <si>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</si>
  <si>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</si>
  <si>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</si>
  <si>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</si>
  <si>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</si>
  <si>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</si>
  <si>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</si>
  <si>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</si>
  <si>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</si>
  <si>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</si>
  <si>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</si>
  <si>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</si>
  <si>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</si>
  <si>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</si>
  <si>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</si>
  <si>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</si>
  <si>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</si>
  <si>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</si>
  <si>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</si>
  <si>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</si>
  <si>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</si>
  <si>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</si>
  <si>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</si>
  <si>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</si>
  <si>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</si>
  <si>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</si>
  <si>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</si>
  <si>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</si>
  <si>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</si>
  <si>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</si>
  <si>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</si>
  <si>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</si>
  <si>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</si>
  <si>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</si>
  <si>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</si>
  <si>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</si>
  <si>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</si>
  <si>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</si>
  <si>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</si>
  <si>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</si>
  <si>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</si>
  <si>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</si>
  <si>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</si>
  <si>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</si>
  <si>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</si>
  <si>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</si>
  <si>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</si>
  <si>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</si>
  <si>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</si>
  <si>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</si>
  <si>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</si>
  <si>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</si>
  <si>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</si>
  <si>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</si>
  <si>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</si>
  <si>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</si>
  <si>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</si>
  <si>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</si>
  <si>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</si>
  <si>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</si>
  <si>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</si>
  <si>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</si>
  <si>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</si>
  <si>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</si>
  <si>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</si>
  <si>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</si>
  <si>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</si>
  <si>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</si>
  <si>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</si>
  <si>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</si>
  <si>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</si>
  <si>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</si>
  <si>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</si>
  <si>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</si>
  <si>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</si>
  <si>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</si>
  <si>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</si>
  <si>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</si>
  <si>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</si>
  <si>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</si>
  <si>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</si>
  <si>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</si>
  <si>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</si>
  <si>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</si>
  <si>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</si>
  <si>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</si>
  <si>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</si>
  <si>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</si>
  <si>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</si>
  <si>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</si>
  <si>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</si>
  <si>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</si>
  <si>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</si>
  <si>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</si>
  <si>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</si>
  <si>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</si>
  <si>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</si>
  <si>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</si>
  <si>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</si>
  <si>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</si>
  <si>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</si>
  <si>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</si>
  <si>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</si>
  <si>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</si>
  <si>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</si>
  <si>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</si>
  <si>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</si>
  <si>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</si>
  <si>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</si>
  <si>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</si>
  <si>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</si>
  <si>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</si>
  <si>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</si>
  <si>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</si>
  <si>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</si>
  <si>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</si>
  <si>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</si>
  <si>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</si>
  <si>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</si>
  <si>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</si>
  <si>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</si>
  <si>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</si>
  <si>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</si>
  <si>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</si>
  <si>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</si>
  <si>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</si>
  <si>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</si>
  <si>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</si>
  <si>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</si>
  <si>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</si>
  <si>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</si>
  <si>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</si>
  <si>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</si>
  <si>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</si>
  <si>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</si>
  <si>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</si>
  <si>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</si>
  <si>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</si>
  <si>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</si>
  <si>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</si>
  <si>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</si>
  <si>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</si>
  <si>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</si>
  <si>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</si>
  <si>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</si>
  <si>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</si>
  <si>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</si>
  <si>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</si>
  <si>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</si>
  <si>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</si>
  <si>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</si>
  <si>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</si>
  <si>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</si>
  <si>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</si>
  <si>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</si>
  <si>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</si>
  <si>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</si>
  <si>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</si>
  <si>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</si>
  <si>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</si>
  <si>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</si>
  <si>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</si>
  <si>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</si>
  <si>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</si>
  <si>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</si>
  <si>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</si>
  <si>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</si>
  <si>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</si>
  <si>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</si>
  <si>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</si>
  <si>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</si>
  <si>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</si>
  <si>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</si>
  <si>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</si>
  <si>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</si>
  <si>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</si>
  <si>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</si>
  <si>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</si>
  <si>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</si>
  <si>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</si>
  <si>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</si>
  <si>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</si>
  <si>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</si>
  <si>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</si>
  <si>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</si>
  <si>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</si>
  <si>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</si>
  <si>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</si>
  <si>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</si>
  <si>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</si>
  <si>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</si>
  <si>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</si>
  <si>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</si>
  <si>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</si>
  <si>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</si>
  <si>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</si>
  <si>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</si>
  <si>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</si>
  <si>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</si>
  <si>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</si>
  <si>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</si>
  <si>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</si>
  <si>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</si>
  <si>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</si>
  <si>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</si>
  <si>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</si>
  <si>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</si>
  <si>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</si>
  <si>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</si>
  <si>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</si>
  <si>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</si>
  <si>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</si>
  <si>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</si>
  <si>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</si>
  <si>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</si>
  <si>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</si>
  <si>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</si>
  <si>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</si>
  <si>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</si>
  <si>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</si>
  <si>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</si>
  <si>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</si>
  <si>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</si>
  <si>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</si>
  <si>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</si>
  <si>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</si>
  <si>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</si>
  <si>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</si>
  <si>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</si>
  <si>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</si>
  <si>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</si>
  <si>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</si>
  <si>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</si>
  <si>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</si>
  <si>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</si>
  <si>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</si>
  <si>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</si>
  <si>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</si>
  <si>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</si>
  <si>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</si>
  <si>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</si>
  <si>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</si>
  <si>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</si>
  <si>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</si>
  <si>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</si>
  <si>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</si>
  <si>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</si>
  <si>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</si>
  <si>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</si>
  <si>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</si>
  <si>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</si>
  <si>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</si>
  <si>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</si>
  <si>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</si>
  <si>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</si>
  <si>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</si>
  <si>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</si>
  <si>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</si>
  <si>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</si>
  <si>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</si>
  <si>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</si>
  <si>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</si>
  <si>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</si>
  <si>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</si>
  <si>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</si>
  <si>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</si>
  <si>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</si>
  <si>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</si>
  <si>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</si>
  <si>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</si>
  <si>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</si>
  <si>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</si>
  <si>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</si>
  <si>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</si>
  <si>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</si>
  <si>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</si>
  <si>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</si>
  <si>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</si>
  <si>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</si>
  <si>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</si>
  <si>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</si>
  <si>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</si>
  <si>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</si>
  <si>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</si>
  <si>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</si>
  <si>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</si>
  <si>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</si>
  <si>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</si>
  <si>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</si>
  <si>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</si>
  <si>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</si>
  <si>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</si>
  <si>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</si>
  <si>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</si>
  <si>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</si>
  <si>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</si>
  <si>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</si>
  <si>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</si>
  <si>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</si>
  <si>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</si>
  <si>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</si>
  <si>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</si>
  <si>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</si>
  <si>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</si>
  <si>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</si>
  <si>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</si>
  <si>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</si>
  <si>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</si>
  <si>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</si>
  <si>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</si>
  <si>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</si>
  <si>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</si>
  <si>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</si>
  <si>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</si>
  <si>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</si>
  <si>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</si>
  <si>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</si>
  <si>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</si>
  <si>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</si>
  <si>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</si>
  <si>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</si>
  <si>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</si>
  <si>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</si>
  <si>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</si>
  <si>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</si>
  <si>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</si>
  <si>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</si>
  <si>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</si>
  <si>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</si>
  <si>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</si>
  <si>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</si>
  <si>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</si>
  <si>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</si>
  <si>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</si>
  <si>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</si>
  <si>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</si>
  <si>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</si>
  <si>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</si>
  <si>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</si>
  <si>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</si>
  <si>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</si>
  <si>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</si>
  <si>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</si>
  <si>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</si>
  <si>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</si>
  <si>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</si>
  <si>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</si>
  <si>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</si>
  <si>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</si>
  <si>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</si>
  <si>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</si>
  <si>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</si>
  <si>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</si>
  <si>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</si>
  <si>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</si>
  <si>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</si>
  <si>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</si>
  <si>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</si>
  <si>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</si>
  <si>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</si>
  <si>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</si>
  <si>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</si>
  <si>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</si>
  <si>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</si>
  <si>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</si>
  <si>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</si>
  <si>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</si>
  <si>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</si>
  <si>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</si>
  <si>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</si>
  <si>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</si>
  <si>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</si>
  <si>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</si>
  <si>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</si>
  <si>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</si>
  <si>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</si>
  <si>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</si>
  <si>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</si>
  <si>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</si>
  <si>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</si>
  <si>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</si>
  <si>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</si>
  <si>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</si>
  <si>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</si>
  <si>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</si>
  <si>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</si>
  <si>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</si>
  <si>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</si>
  <si>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</si>
  <si>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</si>
  <si>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</si>
  <si>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</si>
  <si>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</si>
  <si>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</si>
  <si>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</si>
  <si>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</si>
  <si>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</si>
  <si>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</si>
  <si>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</si>
  <si>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</si>
  <si>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</si>
  <si>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</si>
  <si>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</si>
  <si>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</si>
  <si>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</si>
  <si>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</si>
  <si>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</si>
  <si>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</si>
  <si>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</si>
  <si>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</si>
  <si>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</si>
  <si>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</si>
  <si>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</si>
  <si>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</si>
  <si>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</si>
  <si>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</si>
  <si>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</si>
  <si>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</si>
  <si>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</si>
  <si>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</si>
  <si>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</si>
  <si>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</si>
  <si>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</si>
  <si>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</si>
  <si>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</si>
  <si>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</si>
  <si>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</si>
  <si>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</si>
  <si>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</si>
  <si>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</si>
  <si>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</si>
  <si>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</si>
  <si>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</si>
  <si>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</si>
  <si>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</si>
  <si>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</si>
  <si>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</si>
  <si>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</si>
  <si>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</si>
  <si>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</si>
  <si>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</si>
  <si>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</si>
  <si>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</si>
  <si>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</si>
  <si>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</si>
  <si>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</si>
  <si>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</si>
  <si>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</si>
  <si>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</si>
  <si>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</si>
  <si>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</si>
  <si>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</si>
  <si>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</si>
  <si>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</si>
  <si>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</si>
  <si>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</si>
  <si>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</si>
  <si>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</si>
  <si>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</si>
  <si>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</si>
  <si>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</si>
  <si>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</si>
  <si>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</si>
  <si>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</si>
  <si>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</si>
  <si>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</si>
  <si>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</si>
  <si>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</si>
  <si>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</si>
  <si>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</si>
  <si>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</si>
  <si>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</si>
  <si>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</si>
  <si>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</si>
  <si>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</si>
  <si>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</si>
  <si>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</si>
  <si>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</si>
  <si>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</si>
  <si>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</si>
  <si>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</si>
  <si>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</si>
  <si>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</si>
  <si>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</si>
  <si>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</si>
  <si>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</si>
  <si>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</si>
  <si>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</si>
  <si>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</si>
  <si>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</si>
  <si>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</si>
  <si>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</si>
  <si>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</si>
  <si>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</si>
  <si>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</si>
  <si>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</si>
  <si>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</si>
  <si>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</si>
  <si>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</si>
  <si>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</si>
  <si>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</si>
  <si>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</si>
  <si>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</si>
  <si>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</si>
  <si>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</si>
  <si>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</si>
  <si>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</si>
  <si>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</si>
  <si>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</si>
  <si>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</si>
  <si>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</si>
  <si>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</si>
  <si>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</si>
  <si>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</si>
  <si>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</si>
  <si>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</si>
  <si>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</si>
  <si>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</si>
  <si>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</si>
  <si>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</si>
  <si>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</si>
  <si>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</si>
  <si>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</si>
  <si>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</si>
  <si>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</si>
  <si>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</si>
  <si>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</si>
  <si>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</si>
  <si>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</si>
  <si>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</si>
  <si>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</si>
  <si>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</si>
  <si>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</si>
  <si>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</si>
  <si>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</si>
  <si>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</si>
  <si>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</si>
  <si>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</si>
  <si>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</si>
  <si>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</si>
  <si>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</si>
  <si>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</si>
  <si>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</si>
  <si>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</si>
  <si>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</si>
  <si>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</si>
  <si>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</si>
  <si>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</si>
  <si>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</si>
  <si>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</si>
  <si>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</si>
  <si>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</si>
  <si>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</si>
  <si>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</si>
  <si>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</si>
  <si>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</si>
  <si>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</si>
  <si>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</si>
  <si>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</si>
  <si>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</si>
  <si>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</si>
  <si>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</si>
  <si>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</si>
  <si>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</si>
  <si>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</si>
  <si>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</si>
  <si>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</si>
  <si>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</si>
  <si>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</si>
  <si>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</si>
  <si>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</si>
  <si>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</si>
  <si>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</si>
  <si>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</si>
  <si>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</si>
  <si>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</si>
  <si>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</si>
  <si>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</si>
  <si>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</si>
  <si>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</si>
  <si>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</si>
  <si>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</si>
  <si>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</si>
  <si>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</si>
  <si>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</si>
  <si>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</si>
  <si>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</si>
  <si>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</si>
  <si>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</si>
  <si>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</si>
  <si>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</si>
  <si>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</si>
  <si>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</si>
  <si>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</si>
  <si>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</si>
  <si>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</si>
  <si>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</si>
  <si>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</si>
  <si>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</si>
  <si>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</si>
  <si>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</si>
  <si>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</si>
  <si>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</si>
  <si>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</si>
  <si>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</si>
  <si>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</si>
  <si>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</si>
  <si>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</si>
  <si>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</si>
  <si>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</si>
  <si>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</si>
  <si>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</si>
  <si>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</si>
  <si>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</si>
  <si>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</si>
  <si>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</si>
  <si>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</si>
  <si>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</si>
  <si>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</si>
  <si>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</si>
  <si>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</si>
  <si>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</si>
  <si>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</si>
  <si>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</si>
  <si>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</si>
  <si>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</si>
  <si>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</si>
  <si>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</si>
  <si>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</si>
  <si>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</si>
  <si>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</si>
  <si>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</si>
  <si>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</si>
  <si>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</si>
  <si>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</si>
  <si>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</si>
  <si>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</si>
  <si>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</si>
  <si>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</si>
  <si>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</si>
  <si>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</si>
  <si>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</si>
  <si>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</si>
  <si>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</si>
  <si>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</si>
  <si>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</si>
  <si>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</si>
  <si>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</si>
  <si>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</si>
  <si>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</si>
  <si>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</si>
  <si>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</si>
  <si>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</si>
  <si>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</si>
  <si>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</si>
  <si>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</si>
  <si>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</si>
  <si>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</si>
  <si>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</si>
  <si>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</si>
  <si>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</si>
  <si>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</si>
  <si>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</si>
  <si>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</si>
  <si>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</si>
  <si>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</si>
  <si>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</si>
  <si>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</si>
  <si>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</si>
  <si>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</si>
  <si>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</si>
  <si>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</si>
  <si>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</si>
  <si>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</si>
  <si>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</si>
  <si>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</si>
  <si>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</si>
  <si>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</si>
  <si>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</si>
  <si>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</si>
  <si>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</si>
  <si>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</si>
  <si>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</si>
  <si>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</si>
  <si>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</si>
  <si>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</si>
  <si>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</si>
  <si>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</si>
  <si>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</si>
  <si>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</si>
  <si>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</si>
  <si>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</si>
  <si>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</si>
  <si>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</si>
  <si>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</si>
  <si>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</si>
  <si>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</si>
  <si>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</si>
  <si>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</si>
  <si>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</si>
  <si>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</si>
  <si>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</si>
  <si>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</si>
  <si>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</si>
  <si>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</si>
  <si>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</si>
  <si>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</si>
  <si>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</si>
  <si>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</si>
  <si>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</si>
  <si>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</si>
  <si>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</si>
  <si>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</si>
  <si>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</si>
  <si>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</si>
  <si>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</si>
  <si>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</si>
  <si>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</si>
  <si>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</si>
  <si>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</si>
  <si>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</si>
  <si>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</si>
  <si>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</si>
  <si>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</si>
  <si>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</si>
  <si>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</si>
  <si>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</si>
  <si>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</si>
  <si>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</si>
  <si>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</si>
  <si>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</si>
  <si>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</si>
  <si>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</si>
  <si>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</si>
  <si>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</si>
  <si>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</si>
  <si>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</si>
  <si>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</si>
  <si>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</si>
  <si>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</si>
  <si>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</si>
  <si>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</si>
  <si>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</si>
  <si>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</si>
  <si>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</si>
  <si>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</si>
  <si>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</si>
  <si>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</si>
  <si>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</si>
  <si>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</si>
  <si>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</si>
  <si>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</si>
  <si>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</si>
  <si>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</si>
  <si>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</si>
  <si>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</si>
  <si>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</si>
  <si>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</si>
  <si>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</si>
  <si>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</si>
  <si>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</si>
  <si>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</si>
  <si>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</si>
  <si>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</si>
  <si>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</si>
  <si>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</si>
  <si>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</si>
  <si>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</si>
  <si>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</si>
  <si>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</si>
  <si>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</si>
  <si>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</si>
  <si>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</si>
  <si>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</si>
  <si>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</si>
  <si>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</si>
  <si>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</si>
  <si>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</si>
  <si>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</si>
  <si>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</si>
  <si>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</si>
  <si>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</si>
  <si>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</si>
  <si>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</si>
  <si>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</si>
  <si>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</si>
  <si>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</si>
  <si>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</si>
  <si>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</si>
  <si>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</si>
  <si>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</si>
  <si>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</si>
  <si>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</si>
  <si>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</si>
  <si>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</si>
  <si>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</si>
  <si>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</si>
  <si>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</si>
  <si>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</si>
  <si>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</si>
  <si>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</si>
  <si>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</si>
  <si>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</si>
  <si>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</si>
  <si>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</si>
  <si>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</si>
  <si>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</si>
  <si>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</si>
  <si>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</si>
  <si>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</si>
  <si>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</si>
  <si>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</si>
  <si>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</si>
  <si>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</si>
  <si>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</si>
  <si>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</si>
  <si>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</si>
  <si>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</si>
  <si>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</si>
  <si>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</si>
  <si>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</si>
  <si>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</si>
  <si>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</si>
  <si>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</si>
  <si>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</si>
  <si>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</si>
  <si>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</si>
  <si>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</si>
  <si>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</si>
  <si>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</si>
  <si>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</si>
  <si>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</si>
  <si>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</si>
  <si>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</si>
  <si>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</si>
  <si>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</si>
  <si>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</si>
  <si>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</si>
  <si>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</si>
  <si>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</si>
  <si>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</si>
  <si>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</si>
  <si>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</si>
  <si>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</si>
  <si>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</si>
  <si>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</si>
  <si>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</si>
  <si>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</si>
  <si>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</si>
  <si>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</si>
  <si>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</si>
  <si>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</si>
  <si>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</si>
  <si>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</si>
  <si>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</si>
  <si>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</si>
  <si>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</si>
  <si>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</si>
  <si>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</si>
  <si>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</si>
  <si>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</si>
  <si>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</si>
  <si>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</si>
  <si>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</si>
  <si>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</si>
  <si>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</si>
  <si>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</si>
  <si>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</si>
  <si>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</si>
  <si>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</si>
  <si>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</si>
  <si>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</si>
  <si>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</si>
  <si>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</si>
  <si>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</si>
  <si>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</si>
  <si>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</si>
  <si>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</si>
  <si>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</si>
  <si>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</si>
  <si>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</si>
  <si>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</si>
  <si>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</si>
  <si>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</si>
  <si>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</si>
  <si>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</si>
  <si>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</si>
  <si>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</si>
  <si>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</si>
  <si>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</si>
  <si>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</si>
  <si>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</si>
  <si>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</si>
  <si>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</si>
  <si>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</si>
  <si>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</si>
  <si>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</si>
  <si>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</si>
  <si>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</si>
  <si>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</si>
  <si>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</si>
  <si>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</si>
  <si>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</si>
  <si>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</si>
  <si>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</si>
  <si>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</si>
  <si>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</si>
  <si>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</si>
  <si>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</si>
  <si>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</si>
  <si>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</si>
  <si>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</si>
  <si>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</si>
  <si>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</si>
  <si>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</si>
  <si>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</si>
  <si>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</si>
  <si>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</si>
  <si>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</si>
  <si>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</si>
  <si>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</si>
  <si>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</si>
  <si>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</si>
  <si>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</si>
  <si>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</si>
  <si>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</si>
  <si>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</si>
  <si>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</si>
  <si>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</si>
  <si>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</si>
  <si>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</si>
  <si>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</si>
  <si>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</si>
  <si>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</si>
  <si>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</si>
  <si>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</si>
  <si>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</si>
  <si>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</si>
  <si>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</si>
  <si>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</si>
  <si>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</si>
  <si>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</si>
  <si>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</si>
  <si>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</si>
  <si>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</si>
  <si>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</si>
  <si>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</si>
  <si>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</si>
  <si>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</si>
  <si>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</si>
  <si>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</si>
  <si>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</si>
  <si>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</si>
  <si>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</si>
  <si>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</si>
  <si>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</si>
  <si>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</si>
  <si>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</si>
  <si>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</si>
  <si>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</si>
  <si>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</si>
  <si>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</si>
  <si>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</si>
  <si>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</si>
  <si>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</si>
  <si>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</si>
  <si>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</si>
  <si>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</si>
  <si>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</si>
  <si>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</si>
  <si>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</si>
  <si>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</si>
  <si>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</si>
  <si>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</si>
  <si>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</si>
  <si>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</si>
  <si>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</si>
  <si>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</si>
  <si>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</si>
  <si>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</si>
  <si>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</si>
  <si>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</si>
  <si>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</si>
  <si>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</si>
  <si>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</si>
  <si>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</si>
  <si>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</si>
  <si>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</si>
  <si>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</si>
  <si>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</si>
  <si>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</si>
  <si>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</si>
  <si>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</si>
  <si>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</si>
  <si>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</si>
  <si>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</si>
  <si>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</si>
  <si>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</si>
  <si>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</si>
  <si>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</si>
  <si>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</si>
  <si>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</si>
  <si>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</si>
  <si>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</si>
  <si>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</si>
  <si>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</si>
  <si>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</si>
  <si>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</si>
  <si>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</si>
  <si>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</si>
  <si>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</si>
  <si>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</si>
  <si>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</si>
  <si>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</si>
  <si>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</si>
  <si>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</si>
  <si>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</si>
  <si>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</si>
  <si>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</si>
  <si>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</si>
  <si>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</si>
  <si>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</si>
  <si>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</si>
  <si>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</si>
  <si>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</si>
  <si>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</si>
  <si>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</si>
  <si>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</si>
  <si>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</si>
  <si>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</si>
  <si>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</si>
  <si>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</si>
  <si>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</si>
  <si>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</si>
  <si>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</si>
  <si>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</si>
  <si>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</si>
  <si>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</si>
  <si>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</si>
  <si>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</si>
  <si>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</si>
  <si>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</si>
  <si>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</si>
  <si>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</si>
  <si>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</si>
  <si>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</si>
  <si>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</si>
  <si>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</si>
  <si>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</si>
  <si>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</si>
  <si>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</si>
  <si>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</si>
  <si>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</si>
  <si>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</si>
  <si>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</si>
  <si>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</si>
  <si>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</si>
  <si>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</si>
  <si>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</si>
  <si>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</si>
  <si>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</si>
  <si>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</si>
  <si>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</si>
  <si>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</si>
  <si>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</si>
  <si>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</si>
  <si>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</si>
  <si>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</si>
  <si>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</si>
  <si>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</si>
  <si>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</si>
  <si>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</si>
  <si>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</si>
  <si>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</si>
  <si>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</si>
  <si>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</si>
  <si>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</si>
  <si>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</si>
  <si>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</si>
  <si>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</si>
  <si>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</si>
  <si>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</si>
  <si>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</si>
  <si>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</si>
  <si>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</si>
  <si>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</si>
  <si>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</si>
  <si>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</si>
  <si>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</si>
  <si>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</si>
  <si>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</si>
  <si>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</si>
  <si>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</si>
  <si>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</si>
  <si>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</si>
  <si>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</si>
  <si>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</si>
  <si>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</si>
  <si>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</si>
  <si>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</si>
  <si>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</si>
  <si>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</si>
  <si>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</si>
  <si>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</si>
  <si>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</si>
  <si>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</si>
  <si>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</si>
  <si>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</si>
  <si>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</si>
  <si>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</si>
  <si>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</si>
  <si>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</si>
  <si>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</si>
  <si>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</si>
  <si>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</si>
  <si>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</si>
  <si>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</si>
  <si>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</si>
  <si>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</si>
  <si>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</si>
  <si>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</si>
  <si>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</si>
  <si>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</si>
  <si>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</si>
  <si>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</si>
  <si>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</si>
  <si>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</si>
  <si>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</si>
  <si>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</si>
  <si>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</si>
  <si>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</si>
  <si>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</si>
  <si>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</si>
  <si>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</si>
  <si>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</si>
  <si>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</si>
  <si>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</si>
  <si>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</si>
  <si>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</si>
  <si>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</si>
  <si>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</si>
  <si>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</si>
  <si>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</si>
  <si>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</si>
  <si>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</si>
  <si>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</si>
  <si>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</si>
  <si>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</si>
  <si>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</si>
  <si>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</si>
  <si>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</si>
  <si>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</si>
  <si>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</si>
  <si>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</si>
  <si>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</si>
  <si>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</si>
  <si>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</si>
  <si>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</si>
  <si>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</si>
  <si>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</si>
  <si>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</si>
  <si>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</si>
  <si>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</si>
  <si>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</si>
  <si>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</si>
  <si>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</si>
  <si>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</si>
  <si>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</si>
  <si>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</si>
  <si>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</si>
  <si>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</si>
  <si>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</si>
  <si>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</si>
  <si>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</si>
  <si>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</si>
  <si>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</si>
  <si>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</si>
  <si>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</si>
  <si>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</si>
  <si>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</si>
  <si>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</si>
  <si>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</si>
  <si>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</si>
  <si>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</si>
  <si>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</si>
  <si>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</si>
  <si>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</si>
  <si>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</si>
  <si>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</si>
  <si>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</si>
  <si>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</si>
  <si>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</si>
  <si>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</si>
  <si>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</si>
  <si>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</si>
  <si>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</si>
  <si>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</si>
  <si>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</si>
  <si>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</si>
  <si>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</si>
  <si>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</si>
  <si>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</si>
  <si>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</si>
  <si>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</si>
  <si>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</si>
  <si>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</si>
  <si>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</si>
  <si>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</si>
  <si>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</si>
  <si>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</si>
  <si>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</si>
  <si>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</si>
  <si>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</si>
  <si>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</si>
  <si>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</si>
  <si>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</si>
  <si>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</si>
  <si>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</si>
  <si>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</si>
  <si>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</si>
  <si>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</si>
  <si>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</si>
  <si>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</si>
  <si>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</si>
  <si>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</si>
  <si>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</si>
  <si>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</si>
  <si>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</si>
  <si>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</si>
  <si>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</si>
  <si>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</si>
  <si>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</si>
  <si>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</si>
  <si>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</si>
  <si>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</si>
  <si>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</si>
  <si>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</si>
  <si>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</si>
  <si>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</si>
  <si>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</si>
  <si>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</si>
  <si>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</si>
  <si>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</si>
  <si>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</si>
  <si>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</si>
  <si>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</si>
  <si>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</si>
  <si>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</si>
  <si>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</si>
  <si>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</si>
  <si>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</si>
  <si>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</si>
  <si>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</si>
  <si>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</si>
  <si>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</si>
  <si>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</si>
  <si>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</si>
  <si>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</si>
  <si>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</si>
  <si>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</si>
  <si>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</si>
  <si>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</si>
  <si>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</si>
  <si>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</si>
  <si>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</si>
  <si>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</si>
  <si>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</si>
  <si>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</si>
  <si>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</si>
  <si>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</si>
  <si>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</si>
  <si>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</si>
  <si>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</si>
  <si>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</si>
  <si>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</si>
  <si>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</si>
  <si>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</si>
  <si>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</si>
  <si>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</si>
  <si>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</si>
  <si>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</si>
  <si>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</si>
  <si>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</si>
  <si>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</si>
  <si>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</si>
  <si>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</si>
  <si>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</si>
  <si>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</si>
  <si>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</si>
  <si>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</si>
  <si>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</si>
  <si>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</si>
  <si>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</si>
  <si>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</si>
  <si>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</si>
  <si>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</si>
  <si>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</si>
  <si>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</si>
  <si>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</si>
  <si>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</si>
  <si>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</si>
  <si>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</si>
  <si>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</si>
  <si>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</si>
  <si>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</si>
  <si>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</si>
  <si>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</si>
  <si>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</si>
  <si>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</si>
  <si>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</si>
  <si>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</si>
  <si>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</si>
  <si>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</si>
  <si>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</si>
  <si>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</si>
  <si>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</si>
  <si>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</si>
  <si>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</si>
  <si>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</si>
  <si>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</si>
  <si>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</si>
  <si>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</si>
  <si>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</si>
  <si>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</si>
  <si>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</si>
  <si>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</si>
  <si>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</si>
  <si>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</si>
  <si>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</si>
  <si>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</si>
  <si>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</si>
  <si>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</si>
  <si>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</si>
  <si>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</si>
  <si>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</si>
  <si>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</si>
  <si>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</si>
  <si>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</si>
  <si>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</si>
  <si>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</si>
  <si>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</si>
  <si>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</si>
  <si>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</si>
  <si>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</si>
  <si>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</si>
  <si>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</si>
  <si>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</si>
  <si>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</si>
  <si>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</si>
  <si>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</si>
  <si>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</si>
  <si>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</si>
  <si>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</si>
  <si>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</si>
  <si>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</si>
  <si>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</si>
  <si>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</si>
  <si>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</si>
  <si>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</si>
  <si>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</si>
  <si>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</si>
  <si>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</si>
  <si>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</si>
  <si>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</si>
  <si>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</si>
  <si>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</si>
  <si>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</si>
  <si>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</si>
  <si>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</si>
  <si>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</si>
  <si>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</si>
  <si>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</si>
  <si>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</si>
  <si>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</si>
  <si>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</si>
  <si>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</si>
  <si>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</si>
  <si>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</si>
  <si>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</si>
  <si>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</si>
  <si>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</si>
  <si>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</si>
  <si>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</si>
  <si>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</si>
  <si>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</si>
  <si>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</si>
  <si>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</si>
  <si>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</si>
  <si>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</si>
  <si>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</si>
  <si>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</si>
  <si>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</si>
  <si>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</si>
  <si>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</si>
  <si>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</si>
  <si>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</si>
  <si>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</si>
  <si>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</si>
  <si>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</si>
  <si>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</si>
  <si>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</si>
  <si>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</si>
  <si>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</si>
  <si>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</si>
  <si>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</si>
  <si>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</si>
  <si>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</si>
  <si>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</si>
  <si>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</si>
  <si>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</si>
  <si>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</si>
  <si>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</si>
  <si>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</si>
  <si>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</si>
  <si>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</si>
  <si>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</si>
  <si>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</si>
  <si>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</si>
  <si>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</si>
  <si>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</si>
  <si>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</si>
  <si>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</si>
  <si>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</si>
  <si>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</si>
  <si>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</si>
  <si>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</si>
  <si>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</si>
  <si>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</si>
  <si>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</si>
  <si>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</si>
  <si>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</si>
  <si>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</si>
  <si>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</si>
  <si>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</si>
  <si>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</si>
  <si>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</si>
  <si>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</si>
  <si>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</si>
  <si>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</si>
  <si>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</si>
  <si>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</si>
  <si>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</si>
  <si>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</si>
  <si>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</si>
  <si>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</si>
  <si>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</si>
  <si>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</si>
  <si>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</si>
  <si>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</si>
  <si>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</si>
  <si>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</si>
  <si>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</si>
  <si>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</si>
  <si>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</si>
  <si>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</si>
  <si>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</si>
  <si>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</si>
  <si>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</si>
  <si>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</si>
  <si>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</si>
  <si>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</si>
  <si>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</si>
  <si>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</si>
  <si>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</si>
  <si>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</si>
  <si>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</si>
  <si>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</si>
  <si>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</si>
  <si>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</si>
  <si>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</si>
  <si>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</si>
  <si>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</si>
  <si>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</si>
  <si>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</si>
  <si>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</si>
  <si>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</si>
  <si>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</si>
  <si>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</si>
  <si>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</si>
  <si>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</si>
  <si>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</si>
  <si>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</si>
  <si>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</si>
  <si>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</si>
  <si>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</si>
  <si>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</si>
  <si>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</si>
  <si>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</si>
  <si>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</si>
  <si>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</si>
  <si>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</si>
  <si>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</si>
  <si>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</si>
  <si>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</si>
  <si>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</si>
  <si>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</si>
  <si>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</si>
  <si>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</si>
  <si>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</si>
  <si>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</si>
  <si>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</si>
  <si>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</si>
  <si>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</si>
  <si>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</si>
  <si>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</si>
  <si>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</si>
  <si>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</si>
  <si>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</si>
  <si>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</si>
  <si>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</si>
  <si>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</si>
  <si>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</si>
  <si>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</si>
  <si>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</si>
  <si>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</si>
  <si>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</si>
  <si>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</si>
  <si>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</si>
  <si>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</si>
  <si>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</si>
  <si>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</si>
  <si>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</si>
  <si>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</si>
  <si>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</si>
  <si>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</si>
  <si>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</si>
  <si>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</si>
  <si>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</si>
  <si>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</si>
  <si>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</si>
  <si>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</si>
  <si>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</si>
  <si>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</si>
  <si>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</si>
  <si>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</si>
  <si>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</si>
  <si>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</si>
  <si>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</si>
  <si>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</si>
  <si>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</si>
  <si>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</si>
  <si>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</si>
  <si>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</si>
  <si>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</si>
  <si>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</si>
  <si>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</si>
  <si>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</si>
  <si>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</si>
  <si>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</si>
  <si>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</si>
  <si>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</si>
  <si>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</si>
  <si>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</si>
  <si>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</si>
  <si>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</si>
  <si>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</si>
  <si>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</si>
  <si>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</si>
  <si>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</si>
  <si>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</si>
  <si>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</si>
  <si>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</si>
  <si>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</si>
  <si>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</si>
  <si>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</si>
  <si>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</si>
  <si>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</si>
  <si>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</si>
  <si>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</si>
  <si>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</si>
  <si>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</si>
  <si>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</si>
  <si>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</si>
  <si>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</si>
  <si>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</si>
  <si>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</si>
  <si>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</si>
  <si>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</si>
  <si>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</si>
  <si>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</si>
  <si>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</si>
  <si>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</si>
  <si>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</si>
  <si>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</si>
  <si>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</si>
  <si>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</si>
  <si>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</si>
  <si>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</si>
  <si>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</si>
  <si>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</si>
  <si>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</si>
  <si>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</si>
  <si>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</si>
  <si>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</si>
  <si>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</si>
  <si>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</si>
  <si>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</si>
  <si>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</si>
  <si>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</si>
  <si>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</si>
  <si>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</si>
  <si>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</si>
  <si>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</si>
  <si>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</si>
  <si>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</si>
  <si>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</si>
  <si>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</si>
  <si>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</si>
  <si>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</si>
  <si>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</si>
  <si>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</si>
  <si>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</si>
  <si>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</si>
  <si>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</si>
  <si>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</si>
  <si>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</si>
  <si>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</si>
  <si>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</si>
  <si>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</si>
  <si>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</si>
  <si>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</si>
  <si>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</si>
  <si>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</si>
  <si>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</si>
  <si>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</si>
  <si>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</si>
  <si>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</si>
  <si>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</si>
  <si>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</si>
  <si>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</si>
  <si>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</si>
  <si>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</si>
  <si>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</si>
  <si>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</si>
  <si>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</si>
  <si>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</si>
  <si>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</si>
  <si>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</si>
  <si>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</si>
  <si>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</si>
  <si>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</si>
  <si>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</si>
  <si>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</si>
  <si>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</si>
  <si>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</si>
  <si>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</si>
  <si>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</si>
  <si>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</si>
  <si>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</si>
  <si>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</si>
  <si>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</si>
  <si>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</si>
  <si>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</si>
  <si>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</si>
  <si>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</si>
  <si>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</si>
  <si>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</si>
  <si>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</si>
  <si>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</si>
  <si>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</si>
  <si>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</si>
  <si>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</si>
  <si>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</si>
  <si>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</si>
  <si>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</si>
  <si>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</si>
  <si>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</si>
  <si>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</si>
  <si>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</si>
  <si>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</si>
  <si>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</si>
  <si>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</si>
  <si>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</si>
  <si>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</si>
  <si>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</si>
  <si>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</si>
  <si>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</si>
  <si>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</si>
  <si>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</si>
  <si>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</si>
  <si>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</si>
  <si>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</si>
  <si>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</si>
  <si>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</si>
  <si>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</si>
  <si>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</si>
  <si>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</si>
  <si>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</si>
  <si>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</si>
  <si>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</si>
  <si>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</si>
  <si>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</si>
  <si>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</si>
  <si>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</si>
  <si>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</si>
  <si>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</si>
  <si>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</si>
  <si>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</si>
  <si>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</si>
  <si>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</si>
  <si>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</si>
  <si>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</si>
  <si>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</si>
  <si>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</si>
  <si>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</si>
  <si>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</si>
  <si>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</si>
  <si>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</si>
  <si>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</si>
  <si>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</si>
  <si>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</si>
  <si>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</si>
  <si>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</si>
  <si>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</si>
  <si>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</si>
  <si>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</si>
  <si>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</si>
  <si>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</si>
  <si>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</si>
  <si>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</si>
  <si>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</si>
  <si>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</si>
  <si>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</si>
  <si>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</si>
  <si>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</si>
  <si>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</si>
  <si>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</si>
  <si>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</si>
  <si>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</si>
  <si>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</si>
  <si>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</si>
  <si>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</si>
  <si>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</si>
  <si>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</si>
  <si>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</si>
  <si>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</si>
  <si>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</si>
  <si>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</si>
  <si>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</si>
  <si>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</si>
  <si>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</si>
  <si>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</si>
  <si>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</si>
  <si>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</si>
  <si>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</si>
  <si>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</si>
  <si>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</si>
  <si>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</si>
  <si>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</si>
  <si>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</si>
  <si>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</si>
  <si>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</si>
  <si>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</si>
  <si>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</si>
  <si>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</si>
  <si>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</si>
  <si>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</si>
  <si>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</si>
  <si>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</si>
  <si>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</si>
  <si>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</si>
  <si>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</si>
  <si>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</si>
  <si>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</si>
  <si>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</si>
  <si>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</si>
  <si>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</si>
  <si>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</si>
  <si>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</si>
  <si>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</si>
  <si>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</si>
  <si>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</si>
  <si>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</si>
  <si>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</si>
  <si>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</si>
  <si>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</si>
  <si>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</si>
  <si>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</si>
  <si>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</si>
  <si>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</si>
  <si>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</si>
  <si>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</si>
  <si>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</si>
  <si>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</si>
  <si>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</si>
  <si>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</si>
  <si>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</si>
  <si>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</si>
  <si>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</si>
  <si>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</si>
  <si>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</si>
  <si>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</si>
  <si>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</si>
  <si>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</si>
  <si>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</si>
  <si>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</si>
  <si>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</si>
  <si>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</si>
  <si>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</si>
  <si>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</si>
  <si>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</si>
  <si>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</si>
  <si>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</si>
  <si>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</si>
  <si>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</si>
  <si>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</si>
  <si>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</si>
  <si>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</si>
  <si>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</si>
  <si>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</si>
  <si>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</si>
  <si>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</si>
  <si>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</si>
  <si>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</si>
  <si>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</si>
  <si>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</si>
  <si>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</si>
  <si>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</si>
  <si>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</si>
  <si>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</si>
  <si>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</si>
  <si>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</si>
  <si>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</si>
  <si>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</si>
  <si>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</si>
  <si>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</si>
  <si>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</si>
  <si>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</si>
  <si>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</si>
  <si>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</si>
  <si>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</si>
  <si>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</si>
  <si>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</si>
  <si>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</si>
  <si>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</si>
  <si>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</si>
  <si>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</si>
  <si>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</si>
  <si>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</si>
  <si>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</si>
  <si>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</si>
  <si>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</si>
  <si>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</si>
  <si>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</si>
  <si>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</si>
  <si>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</si>
  <si>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</si>
  <si>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</si>
  <si>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</si>
  <si>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</si>
  <si>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</si>
  <si>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</si>
  <si>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</si>
  <si>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</si>
  <si>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</si>
  <si>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</si>
  <si>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</si>
  <si>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</si>
  <si>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</si>
  <si>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</si>
  <si>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</si>
  <si>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</si>
  <si>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</si>
  <si>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</si>
  <si>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</si>
  <si>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</si>
  <si>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</si>
  <si>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</si>
  <si>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</si>
  <si>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</si>
  <si>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</si>
  <si>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</si>
  <si>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</si>
  <si>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</si>
  <si>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</si>
  <si>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</si>
  <si>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</si>
  <si>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</si>
  <si>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</si>
  <si>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</si>
  <si>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</si>
  <si>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</si>
  <si>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</si>
  <si>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</si>
  <si>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</si>
  <si>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</si>
  <si>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</si>
  <si>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</si>
  <si>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</si>
  <si>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</si>
  <si>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</si>
  <si>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</si>
  <si>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</si>
  <si>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</si>
  <si>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</si>
  <si>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</si>
  <si>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</si>
  <si>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</si>
  <si>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</si>
  <si>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</si>
  <si>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</si>
  <si>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</si>
  <si>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</si>
  <si>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</si>
  <si>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</si>
  <si>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</si>
  <si>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</si>
  <si>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</si>
  <si>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</si>
  <si>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</si>
  <si>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</si>
  <si>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</si>
  <si>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</si>
  <si>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</si>
  <si>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</si>
  <si>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</si>
  <si>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</si>
  <si>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</si>
  <si>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</si>
  <si>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</si>
  <si>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</si>
  <si>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</si>
  <si>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</si>
  <si>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</si>
  <si>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</si>
  <si>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</si>
  <si>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</si>
  <si>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</si>
  <si>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</si>
  <si>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</si>
  <si>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</si>
  <si>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</si>
  <si>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</si>
  <si>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</si>
  <si>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</si>
  <si>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</si>
  <si>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</si>
  <si>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</si>
  <si>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</si>
  <si>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</si>
  <si>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</si>
  <si>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</si>
  <si>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</si>
  <si>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</si>
  <si>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</si>
  <si>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</si>
  <si>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</si>
  <si>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</si>
  <si>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</si>
  <si>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</si>
  <si>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</si>
  <si>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</si>
  <si>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</si>
  <si>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</si>
  <si>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</si>
  <si>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</si>
  <si>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</si>
  <si>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</si>
  <si>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</si>
  <si>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</si>
  <si>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</si>
  <si>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</si>
  <si>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</si>
  <si>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</si>
  <si>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</si>
  <si>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</si>
  <si>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</si>
  <si>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</si>
  <si>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</si>
  <si>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</si>
  <si>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</si>
  <si>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</si>
  <si>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</si>
  <si>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</si>
  <si>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</si>
  <si>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</si>
  <si>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</si>
  <si>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</si>
  <si>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</si>
  <si>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</si>
  <si>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</si>
  <si>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</si>
  <si>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</si>
  <si>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</si>
  <si>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</si>
  <si>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</si>
  <si>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</si>
  <si>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</si>
  <si>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</si>
  <si>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</si>
  <si>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</si>
  <si>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</si>
  <si>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</si>
  <si>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</si>
  <si>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</si>
  <si>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</si>
  <si>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</si>
  <si>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</si>
  <si>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</si>
  <si>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</si>
  <si>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</si>
  <si>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</si>
  <si>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</si>
  <si>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</si>
  <si>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</si>
  <si>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</si>
  <si>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</si>
  <si>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</si>
  <si>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</si>
  <si>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</si>
  <si>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</si>
  <si>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</si>
  <si>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</si>
  <si>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</si>
  <si>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</si>
  <si>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</si>
  <si>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</si>
  <si>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</si>
  <si>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</si>
  <si>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</si>
  <si>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</si>
  <si>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</si>
  <si>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</si>
  <si>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</si>
  <si>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</si>
  <si>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</si>
  <si>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</si>
  <si>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</si>
  <si>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</si>
  <si>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</si>
  <si>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</si>
  <si>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</si>
  <si>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</si>
  <si>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</si>
  <si>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</si>
  <si>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</si>
  <si>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</si>
  <si>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</si>
  <si>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</si>
  <si>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</si>
  <si>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</si>
  <si>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</si>
  <si>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</si>
  <si>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</si>
  <si>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</si>
  <si>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</si>
  <si>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</si>
  <si>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</si>
  <si>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</si>
  <si>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</si>
  <si>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</si>
  <si>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</si>
  <si>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</si>
  <si>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</si>
  <si>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</si>
  <si>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</si>
  <si>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</si>
  <si>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</si>
  <si>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</si>
  <si>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</si>
  <si>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</si>
  <si>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</si>
  <si>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</si>
  <si>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</si>
  <si>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</si>
  <si>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</si>
  <si>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</si>
  <si>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</si>
  <si>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</si>
  <si>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</si>
  <si>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</si>
  <si>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</si>
  <si>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</si>
  <si>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</si>
  <si>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</si>
  <si>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</si>
  <si>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</si>
  <si>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</si>
  <si>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</si>
  <si>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</si>
  <si>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</si>
  <si>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</si>
  <si>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</si>
  <si>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</si>
  <si>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</si>
  <si>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</si>
  <si>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</si>
  <si>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</si>
  <si>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</si>
  <si>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</si>
  <si>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</si>
  <si>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</si>
  <si>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</si>
  <si>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</si>
  <si>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</si>
  <si>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</si>
  <si>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</si>
  <si>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</si>
  <si>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</si>
  <si>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</si>
  <si>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</si>
  <si>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</si>
  <si>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</si>
  <si>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</si>
  <si>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</si>
  <si>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</si>
  <si>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</si>
  <si>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</si>
  <si>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</si>
  <si>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</si>
  <si>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</si>
  <si>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</si>
  <si>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</si>
  <si>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</si>
  <si>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</si>
  <si>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</si>
  <si>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</si>
  <si>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</si>
  <si>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</si>
  <si>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</si>
  <si>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</si>
  <si>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</si>
  <si>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</si>
  <si>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</si>
  <si>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</si>
  <si>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</si>
  <si>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</si>
  <si>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</si>
  <si>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</si>
  <si>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</si>
  <si>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</si>
  <si>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</si>
  <si>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</si>
  <si>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</si>
  <si>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</si>
  <si>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</si>
  <si>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</si>
  <si>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</si>
  <si>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</si>
  <si>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</si>
  <si>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</si>
  <si>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</si>
  <si>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</si>
  <si>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</si>
  <si>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</si>
  <si>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</si>
  <si>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</si>
  <si>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</si>
  <si>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</si>
  <si>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</si>
  <si>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</si>
  <si>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</si>
  <si>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</si>
  <si>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</si>
  <si>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</si>
  <si>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</si>
  <si>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</si>
  <si>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</si>
  <si>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</si>
  <si>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</si>
  <si>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</si>
  <si>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</si>
  <si>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</si>
  <si>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</si>
  <si>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</si>
  <si>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</si>
  <si>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</si>
  <si>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</si>
  <si>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</si>
  <si>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</si>
  <si>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</si>
  <si>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</si>
  <si>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</si>
  <si>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</si>
  <si>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</si>
  <si>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</si>
  <si>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</si>
  <si>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</si>
  <si>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</si>
  <si>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</si>
  <si>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</si>
  <si>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</si>
  <si>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</si>
  <si>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</si>
  <si>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</si>
  <si>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</si>
  <si>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</si>
  <si>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</si>
  <si>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</si>
  <si>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</si>
  <si>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</si>
  <si>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</si>
  <si>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</si>
  <si>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</si>
  <si>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</si>
  <si>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</si>
  <si>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</si>
  <si>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</si>
  <si>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</si>
  <si>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</si>
  <si>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</si>
  <si>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</si>
  <si>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</si>
  <si>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</si>
  <si>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</si>
  <si>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</si>
  <si>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</si>
  <si>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</si>
  <si>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</si>
  <si>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</si>
  <si>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</si>
  <si>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</si>
  <si>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</si>
  <si>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</si>
  <si>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</si>
  <si>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</si>
  <si>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</si>
  <si>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</si>
  <si>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</si>
  <si>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</si>
  <si>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</si>
  <si>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</si>
  <si>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</si>
  <si>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</si>
  <si>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</si>
  <si>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</si>
  <si>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</si>
  <si>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</si>
  <si>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</si>
  <si>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</si>
  <si>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</si>
  <si>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</si>
  <si>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</si>
  <si>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</si>
  <si>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</si>
  <si>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</si>
  <si>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</si>
  <si>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</si>
  <si>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</si>
  <si>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</si>
  <si>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</si>
  <si>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</si>
  <si>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</si>
  <si>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</si>
  <si>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</si>
  <si>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</si>
  <si>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</si>
  <si>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</si>
  <si>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</si>
  <si>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</si>
  <si>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</si>
  <si>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</si>
  <si>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</si>
  <si>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</si>
  <si>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</si>
  <si>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</si>
  <si>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</si>
  <si>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</si>
  <si>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</si>
  <si>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</si>
  <si>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</si>
  <si>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</si>
  <si>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</si>
  <si>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</si>
  <si>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</si>
  <si>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</si>
  <si>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</si>
  <si>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</si>
  <si>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</si>
  <si>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</si>
  <si>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</si>
  <si>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</si>
  <si>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</si>
  <si>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</si>
  <si>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</si>
  <si>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</si>
  <si>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</si>
  <si>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</si>
  <si>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</si>
  <si>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</si>
  <si>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</si>
  <si>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</si>
  <si>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</si>
  <si>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</si>
  <si>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</si>
  <si>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</si>
  <si>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</si>
  <si>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</si>
  <si>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</si>
  <si>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</si>
  <si>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</si>
  <si>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</si>
  <si>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</si>
  <si>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</si>
  <si>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</si>
  <si>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</si>
  <si>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</si>
  <si>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</si>
  <si>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</si>
  <si>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</si>
  <si>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</si>
  <si>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</si>
  <si>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</si>
  <si>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</si>
  <si>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</si>
  <si>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</si>
  <si>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</si>
  <si>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</si>
  <si>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</si>
  <si>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</si>
  <si>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</si>
  <si>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</si>
  <si>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</si>
  <si>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</si>
  <si>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</si>
  <si>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</si>
  <si>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</si>
  <si>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</si>
  <si>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</si>
  <si>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</si>
  <si>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</si>
  <si>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</si>
  <si>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</si>
  <si>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</si>
  <si>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</si>
  <si>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</si>
  <si>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</si>
  <si>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</si>
  <si>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</si>
  <si>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</si>
  <si>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</si>
  <si>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</si>
  <si>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</si>
  <si>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</si>
  <si>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</si>
  <si>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</si>
  <si>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</si>
  <si>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</si>
  <si>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</si>
  <si>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</si>
  <si>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</si>
  <si>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</si>
  <si>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</si>
  <si>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</si>
  <si>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</si>
  <si>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</si>
  <si>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</si>
  <si>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</si>
  <si>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</si>
  <si>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</si>
  <si>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</si>
  <si>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</si>
  <si>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</si>
  <si>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</si>
  <si>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</si>
  <si>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</si>
  <si>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</si>
  <si>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</si>
  <si>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</si>
  <si>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</si>
  <si>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</si>
  <si>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</si>
  <si>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</si>
  <si>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</si>
  <si>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</si>
  <si>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</si>
  <si>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</si>
  <si>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</si>
  <si>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</si>
  <si>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</si>
  <si>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</si>
  <si>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</si>
  <si>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</si>
  <si>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</si>
  <si>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</si>
  <si>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</si>
  <si>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</si>
  <si>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</si>
  <si>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</si>
  <si>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</si>
  <si>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</si>
  <si>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</si>
  <si>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</si>
  <si>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</si>
  <si>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</si>
  <si>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</si>
  <si>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</si>
  <si>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</si>
  <si>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</si>
  <si>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</si>
  <si>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</si>
  <si>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</si>
  <si>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</si>
  <si>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</si>
  <si>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</si>
  <si>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</si>
  <si>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</si>
  <si>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</si>
  <si>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</si>
  <si>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</si>
  <si>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</si>
  <si>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</si>
  <si>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</si>
  <si>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</si>
  <si>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</si>
  <si>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</si>
  <si>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</si>
  <si>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</si>
  <si>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</si>
  <si>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</si>
  <si>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</si>
  <si>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</si>
  <si>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</si>
  <si>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</si>
  <si>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</si>
  <si>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</si>
  <si>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</si>
  <si>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</si>
  <si>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</si>
  <si>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</si>
  <si>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</si>
  <si>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</si>
  <si>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</si>
  <si>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</si>
  <si>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</si>
  <si>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</si>
  <si>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</si>
  <si>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</si>
  <si>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</si>
  <si>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</si>
  <si>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</si>
  <si>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</si>
  <si>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</si>
  <si>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</si>
  <si>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</si>
  <si>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</si>
  <si>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</si>
  <si>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</si>
  <si>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</si>
  <si>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</si>
  <si>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</si>
  <si>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</si>
  <si>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</si>
  <si>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</si>
  <si>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</si>
  <si>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</si>
  <si>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</si>
  <si>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</si>
  <si>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</si>
  <si>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</si>
  <si>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</si>
  <si>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</si>
  <si>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</si>
  <si>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</si>
  <si>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</si>
  <si>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</si>
  <si>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</si>
  <si>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</si>
  <si>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</si>
  <si>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</si>
  <si>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</si>
  <si>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</si>
  <si>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</si>
  <si>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</si>
  <si>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</si>
  <si>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</si>
  <si>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</si>
  <si>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</si>
  <si>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</si>
  <si>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</si>
  <si>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</si>
  <si>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</si>
  <si>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</si>
  <si>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</si>
  <si>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</si>
  <si>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</si>
  <si>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</si>
  <si>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</si>
  <si>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</si>
  <si>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</si>
  <si>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</si>
  <si>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</si>
  <si>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</si>
  <si>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</si>
  <si>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</si>
  <si>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</si>
  <si>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</si>
  <si>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</si>
  <si>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</si>
  <si>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</si>
  <si>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</si>
  <si>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</si>
  <si>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</si>
  <si>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</si>
  <si>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</si>
  <si>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</si>
  <si>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</si>
  <si>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</si>
  <si>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</si>
  <si>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</si>
  <si>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</si>
  <si>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</si>
  <si>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</si>
  <si>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</si>
  <si>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</si>
  <si>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</si>
  <si>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</si>
  <si>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</si>
  <si>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</si>
  <si>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</si>
  <si>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</si>
  <si>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</si>
  <si>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</si>
  <si>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</si>
  <si>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</si>
  <si>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</si>
  <si>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</si>
  <si>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</si>
  <si>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</si>
  <si>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</si>
  <si>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</si>
  <si>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</si>
  <si>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</si>
  <si>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</si>
  <si>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</si>
  <si>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</si>
  <si>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</si>
  <si>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</si>
  <si>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</si>
  <si>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</si>
  <si>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</si>
  <si>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</si>
  <si>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</si>
  <si>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</si>
  <si>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</si>
  <si>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</si>
  <si>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</si>
  <si>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</si>
  <si>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</si>
  <si>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</si>
  <si>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</si>
  <si>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</si>
  <si>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</si>
  <si>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</si>
  <si>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</si>
  <si>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</si>
  <si>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</si>
  <si>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</si>
  <si>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</si>
  <si>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</si>
  <si>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</si>
  <si>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</si>
  <si>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</si>
  <si>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</si>
  <si>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</si>
  <si>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</si>
  <si>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</si>
  <si>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</si>
  <si>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</si>
  <si>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</si>
  <si>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</si>
  <si>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</si>
  <si>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</si>
  <si>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</si>
  <si>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</si>
  <si>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</si>
  <si>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</si>
  <si>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</si>
  <si>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</si>
  <si>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</si>
  <si>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</si>
  <si>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</si>
  <si>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</si>
  <si>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</si>
  <si>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</si>
  <si>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</si>
  <si>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</si>
  <si>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</si>
  <si>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</si>
  <si>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</si>
  <si>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</si>
  <si>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</si>
  <si>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</si>
  <si>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</si>
  <si>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</si>
  <si>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</si>
  <si>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</si>
  <si>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</si>
  <si>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</si>
  <si>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</si>
  <si>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</si>
  <si>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</si>
  <si>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</si>
  <si>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</si>
  <si>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</si>
  <si>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</si>
  <si>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</si>
  <si>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</si>
  <si>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</si>
  <si>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</si>
  <si>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</si>
  <si>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</si>
  <si>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</si>
  <si>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</si>
  <si>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</si>
  <si>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</si>
  <si>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</si>
  <si>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</si>
  <si>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</si>
  <si>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</si>
  <si>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</si>
  <si>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</si>
  <si>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</si>
  <si>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</si>
  <si>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</si>
  <si>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</si>
  <si>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</si>
  <si>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</si>
  <si>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</si>
  <si>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</si>
  <si>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</si>
  <si>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</si>
  <si>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</si>
  <si>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</si>
  <si>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</si>
  <si>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</si>
  <si>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</si>
  <si>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</si>
  <si>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</si>
  <si>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</si>
  <si>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</si>
  <si>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</si>
  <si>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</si>
  <si>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</si>
  <si>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</si>
  <si>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</si>
  <si>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</si>
  <si>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</si>
  <si>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</si>
  <si>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</si>
  <si>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</si>
  <si>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</si>
  <si>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</si>
  <si>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</si>
  <si>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</si>
  <si>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</si>
  <si>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</si>
  <si>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</si>
  <si>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</si>
  <si>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</si>
  <si>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</si>
  <si>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</si>
  <si>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</si>
  <si>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</si>
  <si>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</si>
  <si>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</si>
  <si>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</si>
  <si>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</si>
  <si>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</si>
  <si>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</si>
  <si>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</si>
  <si>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</si>
  <si>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</si>
  <si>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</si>
  <si>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</si>
  <si>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</si>
  <si>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</si>
  <si>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</si>
  <si>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</si>
  <si>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</si>
  <si>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</si>
  <si>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</si>
  <si>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</si>
  <si>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</si>
  <si>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</si>
  <si>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</si>
  <si>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</si>
  <si>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</si>
  <si>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</si>
  <si>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</si>
  <si>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</si>
  <si>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</si>
  <si>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</si>
  <si>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</si>
  <si>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</si>
  <si>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</si>
  <si>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</si>
  <si>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</si>
  <si>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</si>
  <si>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</si>
  <si>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</si>
  <si>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</si>
  <si>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</si>
  <si>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</si>
  <si>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</si>
  <si>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</si>
  <si>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</si>
  <si>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</si>
  <si>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</si>
  <si>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</si>
  <si>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</si>
  <si>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</si>
  <si>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</si>
  <si>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</si>
  <si>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</si>
  <si>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</si>
  <si>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</si>
  <si>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</si>
  <si>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</si>
  <si>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</si>
  <si>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</si>
  <si>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</si>
  <si>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</si>
  <si>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</si>
  <si>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</si>
  <si>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</si>
  <si>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</si>
  <si>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</si>
  <si>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</si>
  <si>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</si>
  <si>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</si>
  <si>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</si>
  <si>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</si>
  <si>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</si>
  <si>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</si>
  <si>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</si>
  <si>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</si>
  <si>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</si>
  <si>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</si>
  <si>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</si>
  <si>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</si>
  <si>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</si>
  <si>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</si>
  <si>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</si>
  <si>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</si>
  <si>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</si>
  <si>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</si>
  <si>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</si>
  <si>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</si>
  <si>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</si>
  <si>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</si>
  <si>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</si>
  <si>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</si>
  <si>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</si>
  <si>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</si>
  <si>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</si>
  <si>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</si>
  <si>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</si>
  <si>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</si>
  <si>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</si>
  <si>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</si>
  <si>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</si>
  <si>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</si>
  <si>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</si>
  <si>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</si>
  <si>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</si>
  <si>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</si>
  <si>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</si>
  <si>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</si>
  <si>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</si>
  <si>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</si>
  <si>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</si>
  <si>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</si>
  <si>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</si>
  <si>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</si>
  <si>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</si>
  <si>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</si>
  <si>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</si>
  <si>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</si>
  <si>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</si>
  <si>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</si>
  <si>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</si>
  <si>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</si>
  <si>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</si>
  <si>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</si>
  <si>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</si>
  <si>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</si>
  <si>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</si>
  <si>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</si>
  <si>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</si>
  <si>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</si>
  <si>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</si>
  <si>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</si>
  <si>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</si>
  <si>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</si>
  <si>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</si>
  <si>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</si>
  <si>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</si>
  <si>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</si>
  <si>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</si>
  <si>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</si>
  <si>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</si>
  <si>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</si>
  <si>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</si>
  <si>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</si>
  <si>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</si>
  <si>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</si>
  <si>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</si>
  <si>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</si>
  <si>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</si>
  <si>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</si>
  <si>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</si>
  <si>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</si>
  <si>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</si>
  <si>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</si>
  <si>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</si>
  <si>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</si>
  <si>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</si>
  <si>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</si>
  <si>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</si>
  <si>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</si>
  <si>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</si>
  <si>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</si>
  <si>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</si>
  <si>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</si>
  <si>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</si>
  <si>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</si>
  <si>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</si>
  <si>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</si>
  <si>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</si>
  <si>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</si>
  <si>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</si>
  <si>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</si>
  <si>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</si>
  <si>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</si>
  <si>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</si>
  <si>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</si>
  <si>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</si>
  <si>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</si>
  <si>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</si>
  <si>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</si>
  <si>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</si>
  <si>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</si>
  <si>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</si>
  <si>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</si>
  <si>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</si>
  <si>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</si>
  <si>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</si>
  <si>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</si>
  <si>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</si>
  <si>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</si>
  <si>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</si>
  <si>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</si>
  <si>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</si>
  <si>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</si>
  <si>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</si>
  <si>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</si>
  <si>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</si>
  <si>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</si>
  <si>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</si>
  <si>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</si>
  <si>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</si>
  <si>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</si>
  <si>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</si>
  <si>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</si>
  <si>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</si>
  <si>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</si>
  <si>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</si>
  <si>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</si>
  <si>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</si>
  <si>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</si>
  <si>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</si>
  <si>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</si>
  <si>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</si>
  <si>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</si>
  <si>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</si>
  <si>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</si>
  <si>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</si>
  <si>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</si>
  <si>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</si>
  <si>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</si>
  <si>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</si>
  <si>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</si>
  <si>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</si>
  <si>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</si>
  <si>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</si>
  <si>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</si>
  <si>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</si>
  <si>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</si>
  <si>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</si>
  <si>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</si>
  <si>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</si>
  <si>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</si>
  <si>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</si>
  <si>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</si>
  <si>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</si>
  <si>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</si>
  <si>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</si>
  <si>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</si>
  <si>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</si>
  <si>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</si>
  <si>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</si>
  <si>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</si>
  <si>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</si>
  <si>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</si>
  <si>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</si>
  <si>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</si>
  <si>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</si>
  <si>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</si>
  <si>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</si>
  <si>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</si>
  <si>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</si>
  <si>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</si>
  <si>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</si>
  <si>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</si>
  <si>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</si>
  <si>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</si>
  <si>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</si>
  <si>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</si>
  <si>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</si>
  <si>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</si>
  <si>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</si>
  <si>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</si>
  <si>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</si>
  <si>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</si>
  <si>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</si>
  <si>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</si>
  <si>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</si>
  <si>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</si>
  <si>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</si>
  <si>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</si>
  <si>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</si>
  <si>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</si>
  <si>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</si>
  <si>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</si>
  <si>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</si>
  <si>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</si>
  <si>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</si>
  <si>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</si>
  <si>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</si>
  <si>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</si>
  <si>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</si>
  <si>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</si>
  <si>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</si>
  <si>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</si>
  <si>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</si>
  <si>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</si>
  <si>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</si>
  <si>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</si>
  <si>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</si>
  <si>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</si>
  <si>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</si>
  <si>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</si>
  <si>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</si>
  <si>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</si>
  <si>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</si>
  <si>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</si>
  <si>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</si>
  <si>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</si>
  <si>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</si>
  <si>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</si>
  <si>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</si>
  <si>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</si>
  <si>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</si>
  <si>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</si>
  <si>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</si>
  <si>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</si>
  <si>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</si>
  <si>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</si>
  <si>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</si>
  <si>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</si>
  <si>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</si>
  <si>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</si>
  <si>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</si>
  <si>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</si>
  <si>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</si>
  <si>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</si>
  <si>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</si>
  <si>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</si>
  <si>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</si>
  <si>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</si>
  <si>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</si>
  <si>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</si>
  <si>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</si>
  <si>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</si>
  <si>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</si>
  <si>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</si>
  <si>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</si>
  <si>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</si>
  <si>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</si>
  <si>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</si>
  <si>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</si>
  <si>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</si>
  <si>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</si>
  <si>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</si>
  <si>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</si>
  <si>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</si>
  <si>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</si>
  <si>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</si>
  <si>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</si>
  <si>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</si>
  <si>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</si>
  <si>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</si>
  <si>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</si>
  <si>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</si>
  <si>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</si>
  <si>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</si>
  <si>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</si>
  <si>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</si>
  <si>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</si>
  <si>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</si>
  <si>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</si>
  <si>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</si>
  <si>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</si>
  <si>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</si>
  <si>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</si>
  <si>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</si>
  <si>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</si>
  <si>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</si>
  <si>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</si>
  <si>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</si>
  <si>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</si>
  <si>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</si>
  <si>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</si>
  <si>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</si>
  <si>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</si>
  <si>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</si>
  <si>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</si>
  <si>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</si>
  <si>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</si>
  <si>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</si>
  <si>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</si>
  <si>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</si>
  <si>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</si>
  <si>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</si>
  <si>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</si>
  <si>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</si>
  <si>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</si>
  <si>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</si>
  <si>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</si>
  <si>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</si>
  <si>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</si>
  <si>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</si>
  <si>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</si>
  <si>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</si>
  <si>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</si>
  <si>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</si>
  <si>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</si>
  <si>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</si>
  <si>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</si>
  <si>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</si>
  <si>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</si>
  <si>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</si>
  <si>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</si>
  <si>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</si>
  <si>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</si>
  <si>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</si>
  <si>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</si>
  <si>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</si>
  <si>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</si>
  <si>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</si>
  <si>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</si>
  <si>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</si>
  <si>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</si>
  <si>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</si>
  <si>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</si>
  <si>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</si>
  <si>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</si>
  <si>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</si>
  <si>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</si>
  <si>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</si>
  <si>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</si>
  <si>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</si>
  <si>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</si>
  <si>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</si>
  <si>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</si>
  <si>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</si>
  <si>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</si>
  <si>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</si>
  <si>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</si>
  <si>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</si>
  <si>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</si>
  <si>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</si>
  <si>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</si>
  <si>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</si>
  <si>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</si>
  <si>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</si>
  <si>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</si>
  <si>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</si>
  <si>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</si>
  <si>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</si>
  <si>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</si>
  <si>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</si>
  <si>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</si>
  <si>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</si>
  <si>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</si>
  <si>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</si>
  <si>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</si>
  <si>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</si>
  <si>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</si>
  <si>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</si>
  <si>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</si>
  <si>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</si>
  <si>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</si>
  <si>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</si>
  <si>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</si>
  <si>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</si>
  <si>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</si>
  <si>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</si>
  <si>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</si>
  <si>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</si>
  <si>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</si>
  <si>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</si>
  <si>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</si>
  <si>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</si>
  <si>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</si>
  <si>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</si>
  <si>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</si>
  <si>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</si>
  <si>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</si>
  <si>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</si>
  <si>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</si>
  <si>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</si>
  <si>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</si>
  <si>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</si>
  <si>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</si>
  <si>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</si>
  <si>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</si>
  <si>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</si>
  <si>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</si>
  <si>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</si>
  <si>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</si>
  <si>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</si>
  <si>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</si>
  <si>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</si>
  <si>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</si>
  <si>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</si>
  <si>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</si>
  <si>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</si>
  <si>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</si>
  <si>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</si>
  <si>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</si>
  <si>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</si>
  <si>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</si>
  <si>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</si>
  <si>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</si>
  <si>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</si>
  <si>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</si>
  <si>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</si>
  <si>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</si>
  <si>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</si>
  <si>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</si>
  <si>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</si>
  <si>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</si>
  <si>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</si>
  <si>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</si>
  <si>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</si>
  <si>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</si>
  <si>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</si>
  <si>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</si>
  <si>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</si>
  <si>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</si>
  <si>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</si>
  <si>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</si>
  <si>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</si>
  <si>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</si>
  <si>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</si>
  <si>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</si>
  <si>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</si>
  <si>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</si>
  <si>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</si>
  <si>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</si>
  <si>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</si>
  <si>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</si>
  <si>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</si>
  <si>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</si>
  <si>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</si>
  <si>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</si>
  <si>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</si>
  <si>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</si>
  <si>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</si>
  <si>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</si>
  <si>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</si>
  <si>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</si>
  <si>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</si>
  <si>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</si>
  <si>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</si>
  <si>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</si>
  <si>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</si>
  <si>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</si>
  <si>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</si>
  <si>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</si>
  <si>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</si>
  <si>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</si>
  <si>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</si>
  <si>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</si>
  <si>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</si>
  <si>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</si>
  <si>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</si>
  <si>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</si>
  <si>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</si>
  <si>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</si>
  <si>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</si>
  <si>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</si>
  <si>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</si>
  <si>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</si>
  <si>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</si>
  <si>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</si>
  <si>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</si>
  <si>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</si>
  <si>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</si>
  <si>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</si>
  <si>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</si>
  <si>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</si>
  <si>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</si>
  <si>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</si>
  <si>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</si>
  <si>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</si>
  <si>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</si>
  <si>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</si>
  <si>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</si>
  <si>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</si>
  <si>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</si>
  <si>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</si>
  <si>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</si>
  <si>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</si>
  <si>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</si>
  <si>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</si>
  <si>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</si>
  <si>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</si>
  <si>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</si>
  <si>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</si>
  <si>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</si>
  <si>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</si>
  <si>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</si>
  <si>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</si>
  <si>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</si>
  <si>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</si>
  <si>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</si>
  <si>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</si>
  <si>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</si>
  <si>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</si>
  <si>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</si>
  <si>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</si>
  <si>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</si>
  <si>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</si>
  <si>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</si>
  <si>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</si>
  <si>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</si>
  <si>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</si>
  <si>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</si>
  <si>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</si>
  <si>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</si>
  <si>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</si>
  <si>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</si>
  <si>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</si>
  <si>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</si>
  <si>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</si>
  <si>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</si>
  <si>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</si>
  <si>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</si>
  <si>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</si>
  <si>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</si>
  <si>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</si>
  <si>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</si>
  <si>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</si>
  <si>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</si>
  <si>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</si>
  <si>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</si>
  <si>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</si>
  <si>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</si>
  <si>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</si>
  <si>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</si>
  <si>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</si>
  <si>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</si>
  <si>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</si>
  <si>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</si>
  <si>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</si>
  <si>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</si>
  <si>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</si>
  <si>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</si>
  <si>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</si>
  <si>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</si>
  <si>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</si>
  <si>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</si>
  <si>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</si>
  <si>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</si>
  <si>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</si>
  <si>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</si>
  <si>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</si>
  <si>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</si>
  <si>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</si>
  <si>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</si>
  <si>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</si>
  <si>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</si>
  <si>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</si>
  <si>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</si>
  <si>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</si>
  <si>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</si>
  <si>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</si>
  <si>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</si>
  <si>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</si>
  <si>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</si>
  <si>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</si>
  <si>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</si>
  <si>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</si>
  <si>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</si>
  <si>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</si>
  <si>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</si>
  <si>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</si>
  <si>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</si>
  <si>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</si>
  <si>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</si>
  <si>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</si>
  <si>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</si>
  <si>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</si>
  <si>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</si>
  <si>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</si>
  <si>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</si>
  <si>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</si>
  <si>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</si>
  <si>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</si>
  <si>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</si>
  <si>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</si>
  <si>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</si>
  <si>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</si>
  <si>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</si>
  <si>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</si>
  <si>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</si>
  <si>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</si>
  <si>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</si>
  <si>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</si>
  <si>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</si>
  <si>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</si>
  <si>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</si>
  <si>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</si>
  <si>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</si>
  <si>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</si>
  <si>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</si>
  <si>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</si>
  <si>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</si>
  <si>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</si>
  <si>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</si>
  <si>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</si>
  <si>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</si>
  <si>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</si>
  <si>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</si>
  <si>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</si>
  <si>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</si>
  <si>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</si>
  <si>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</si>
  <si>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</si>
  <si>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</si>
  <si>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</si>
  <si>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</si>
  <si>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</si>
  <si>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</si>
  <si>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</si>
  <si>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</si>
  <si>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</si>
  <si>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</si>
  <si>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</si>
  <si>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</si>
  <si>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</si>
  <si>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</si>
  <si>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</si>
  <si>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</si>
  <si>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</si>
  <si>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</si>
  <si>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</si>
  <si>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</si>
  <si>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</si>
  <si>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</si>
  <si>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</si>
  <si>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</si>
  <si>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</si>
  <si>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</si>
  <si>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</si>
  <si>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</si>
  <si>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</si>
  <si>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</si>
  <si>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</si>
  <si>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</si>
  <si>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</si>
  <si>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</si>
  <si>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</si>
  <si>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</si>
  <si>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</si>
  <si>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</si>
  <si>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</si>
  <si>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</si>
  <si>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</si>
  <si>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</si>
  <si>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</si>
  <si>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</si>
  <si>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</si>
  <si>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</si>
  <si>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</si>
  <si>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</si>
  <si>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</si>
  <si>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</si>
  <si>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</si>
  <si>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</si>
  <si>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</si>
  <si>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</si>
  <si>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</si>
  <si>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</si>
  <si>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</si>
  <si>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</si>
  <si>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</si>
  <si>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</si>
  <si>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</si>
  <si>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</si>
  <si>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</si>
  <si>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</si>
  <si>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</si>
  <si>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</si>
  <si>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</si>
  <si>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</si>
  <si>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</si>
  <si>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</si>
  <si>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</si>
  <si>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</si>
  <si>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</si>
  <si>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</si>
  <si>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</si>
  <si>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</si>
  <si>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</si>
  <si>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</si>
  <si>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</si>
  <si>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</si>
  <si>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</si>
  <si>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</si>
  <si>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</si>
  <si>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</si>
  <si>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</si>
  <si>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</si>
  <si>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</si>
  <si>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</si>
  <si>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</si>
  <si>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</si>
  <si>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</si>
  <si>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</si>
  <si>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</si>
  <si>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</si>
  <si>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</si>
  <si>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</si>
  <si>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</si>
  <si>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</si>
  <si>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</si>
  <si>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</si>
  <si>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</si>
  <si>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</si>
  <si>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</si>
  <si>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</si>
  <si>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</si>
  <si>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</si>
  <si>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</si>
  <si>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</si>
  <si>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</si>
  <si>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</si>
  <si>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</si>
  <si>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</si>
  <si>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</si>
  <si>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</si>
  <si>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</si>
  <si>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</si>
  <si>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</si>
  <si>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</si>
  <si>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</si>
  <si>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</si>
  <si>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</si>
  <si>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</si>
  <si>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</si>
  <si>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</si>
  <si>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</si>
  <si>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</si>
  <si>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</si>
  <si>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</si>
  <si>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</si>
  <si>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</si>
  <si>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</si>
  <si>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</si>
  <si>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</si>
  <si>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</si>
  <si>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</si>
  <si>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</si>
  <si>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</si>
  <si>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</si>
  <si>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</si>
  <si>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</si>
  <si>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</si>
  <si>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</si>
  <si>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</si>
  <si>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</si>
  <si>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</si>
  <si>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</si>
  <si>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</si>
  <si>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</si>
  <si>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</si>
  <si>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</si>
  <si>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</si>
  <si>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</si>
  <si>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</si>
  <si>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</si>
  <si>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</si>
  <si>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</si>
  <si>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</si>
  <si>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</si>
  <si>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</si>
  <si>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</si>
  <si>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</si>
  <si>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</si>
  <si>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</si>
  <si>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</si>
  <si>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</si>
  <si>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</si>
  <si>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</si>
  <si>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</si>
  <si>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</si>
  <si>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</si>
  <si>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</si>
  <si>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</si>
  <si>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</si>
  <si>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</si>
  <si>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</si>
  <si>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</si>
  <si>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</si>
  <si>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</si>
  <si>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</si>
  <si>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</si>
  <si>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</si>
  <si>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</si>
  <si>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</si>
  <si>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</si>
  <si>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</si>
  <si>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</si>
  <si>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</si>
  <si>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</si>
  <si>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</si>
  <si>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</si>
  <si>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</si>
  <si>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</si>
  <si>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</si>
  <si>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</si>
  <si>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</si>
  <si>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</si>
  <si>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</si>
  <si>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</si>
  <si>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</si>
  <si>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</si>
  <si>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</si>
  <si>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</si>
  <si>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</si>
  <si>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</si>
  <si>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</si>
  <si>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</si>
  <si>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</si>
  <si>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</si>
  <si>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</si>
  <si>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</si>
  <si>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</si>
  <si>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</si>
  <si>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</si>
  <si>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</si>
  <si>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</si>
  <si>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</si>
  <si>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</si>
  <si>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</si>
  <si>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</si>
  <si>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</si>
  <si>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</si>
  <si>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</si>
  <si>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</si>
  <si>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</si>
  <si>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</si>
  <si>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</si>
  <si>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</si>
  <si>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</si>
  <si>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</si>
  <si>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</si>
  <si>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</si>
  <si>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</si>
  <si>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</si>
  <si>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</si>
  <si>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</si>
  <si>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</si>
  <si>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</si>
  <si>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</si>
  <si>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</si>
  <si>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</si>
  <si>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</si>
  <si>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</si>
  <si>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</si>
  <si>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</si>
  <si>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</si>
  <si>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</si>
  <si>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</si>
  <si>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</si>
  <si>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</si>
  <si>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</si>
  <si>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</si>
  <si>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</si>
  <si>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</si>
  <si>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</si>
  <si>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</si>
  <si>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</si>
  <si>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</si>
  <si>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</si>
  <si>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</si>
  <si>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</si>
  <si>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</si>
  <si>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</si>
  <si>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</si>
  <si>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</si>
  <si>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</si>
  <si>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</si>
  <si>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</si>
  <si>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</si>
  <si>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</si>
  <si>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</si>
  <si>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</si>
  <si>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</si>
  <si>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</si>
  <si>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</si>
  <si>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</si>
  <si>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</si>
  <si>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</si>
  <si>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</si>
  <si>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</si>
  <si>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</si>
  <si>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</si>
  <si>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</si>
  <si>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</si>
  <si>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</si>
  <si>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</si>
  <si>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</si>
  <si>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</si>
  <si>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</si>
  <si>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</si>
  <si>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</si>
  <si>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</si>
  <si>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</si>
  <si>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</si>
  <si>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</si>
  <si>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</si>
  <si>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</si>
  <si>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</si>
  <si>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</si>
  <si>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</si>
  <si>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</si>
  <si>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</si>
  <si>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</si>
  <si>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</si>
  <si>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</si>
  <si>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</si>
  <si>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</si>
  <si>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</si>
  <si>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</si>
  <si>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</si>
  <si>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</si>
  <si>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</si>
  <si>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</si>
  <si>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</si>
  <si>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</si>
  <si>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</si>
  <si>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</si>
  <si>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</si>
  <si>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</si>
  <si>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</si>
  <si>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</si>
  <si>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</si>
  <si>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</si>
  <si>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</si>
  <si>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</si>
  <si>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</si>
  <si>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</si>
  <si>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</si>
  <si>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</si>
  <si>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</si>
  <si>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</si>
  <si>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</si>
  <si>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</si>
  <si>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</si>
  <si>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</si>
  <si>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</si>
  <si>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</si>
  <si>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</si>
  <si>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</si>
  <si>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</si>
  <si>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</si>
  <si>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</si>
  <si>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</si>
  <si>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</si>
  <si>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</si>
  <si>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</si>
  <si>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</si>
  <si>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</si>
  <si>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</si>
  <si>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</si>
  <si>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</si>
  <si>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</si>
  <si>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</si>
  <si>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</si>
  <si>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</si>
  <si>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</si>
  <si>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</si>
  <si>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</si>
  <si>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</si>
  <si>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</si>
  <si>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</si>
  <si>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</si>
  <si>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</si>
  <si>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</si>
  <si>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</si>
  <si>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</si>
  <si>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</si>
  <si>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</si>
  <si>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</si>
  <si>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</si>
  <si>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</si>
  <si>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</si>
  <si>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</si>
  <si>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</si>
  <si>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</si>
  <si>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</si>
  <si>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</si>
  <si>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</si>
  <si>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</si>
  <si>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</si>
  <si>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</si>
  <si>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</si>
  <si>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</si>
  <si>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</si>
  <si>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</si>
  <si>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</si>
  <si>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</si>
  <si>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</si>
  <si>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</si>
  <si>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</si>
  <si>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</si>
  <si>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</si>
  <si>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</si>
  <si>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</si>
  <si>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</si>
  <si>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</si>
  <si>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</si>
  <si>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</si>
  <si>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</si>
  <si>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</si>
  <si>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</si>
  <si>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</si>
  <si>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</si>
  <si>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</si>
  <si>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</si>
  <si>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</si>
  <si>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</si>
  <si>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</si>
  <si>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</si>
  <si>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</si>
  <si>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</si>
  <si>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</si>
  <si>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</si>
  <si>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</si>
  <si>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</si>
  <si>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</si>
  <si>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</si>
  <si>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</si>
  <si>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</si>
  <si>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</si>
  <si>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</si>
  <si>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</si>
  <si>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</si>
  <si>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</si>
  <si>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</si>
  <si>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</si>
  <si>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</si>
  <si>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</si>
  <si>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</si>
  <si>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</si>
  <si>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</si>
  <si>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</si>
  <si>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</si>
  <si>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</si>
  <si>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</si>
  <si>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</si>
  <si>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</si>
  <si>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</si>
  <si>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</si>
  <si>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</si>
  <si>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</si>
  <si>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</si>
  <si>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</si>
  <si>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</si>
  <si>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</si>
  <si>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</si>
  <si>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</si>
  <si>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</si>
  <si>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</si>
  <si>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</si>
  <si>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</si>
  <si>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</si>
  <si>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</si>
  <si>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</si>
  <si>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</si>
  <si>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</si>
  <si>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</si>
  <si>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</si>
  <si>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</si>
  <si>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</si>
  <si>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</si>
  <si>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</si>
  <si>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</si>
  <si>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</si>
  <si>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</si>
  <si>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</si>
  <si>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</si>
  <si>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</si>
  <si>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</si>
  <si>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</si>
  <si>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</si>
  <si>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</si>
  <si>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</si>
  <si>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</si>
  <si>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</si>
  <si>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</si>
  <si>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</si>
  <si>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</si>
  <si>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</si>
  <si>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</si>
  <si>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</si>
  <si>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</si>
  <si>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</si>
  <si>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</si>
  <si>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</si>
  <si>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</si>
  <si>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</si>
  <si>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</si>
  <si>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</si>
  <si>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</si>
  <si>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</si>
  <si>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</si>
  <si>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</si>
  <si>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</si>
  <si>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</si>
  <si>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</si>
  <si>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</si>
  <si>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</si>
  <si>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</si>
  <si>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</si>
  <si>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</si>
  <si>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</si>
  <si>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</si>
  <si>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</si>
  <si>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</si>
  <si>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</si>
  <si>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</si>
  <si>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</si>
  <si>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</si>
  <si>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</si>
  <si>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</si>
  <si>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</si>
  <si>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</si>
  <si>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</si>
  <si>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</si>
  <si>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</si>
  <si>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</si>
  <si>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</si>
  <si>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</si>
  <si>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</si>
  <si>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</si>
  <si>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</si>
  <si>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</si>
  <si>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</si>
  <si>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</si>
  <si>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</si>
  <si>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</si>
  <si>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</si>
  <si>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</si>
  <si>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</si>
  <si>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</si>
  <si>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</si>
  <si>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</si>
  <si>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</si>
  <si>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</si>
  <si>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</si>
  <si>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</si>
  <si>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</si>
  <si>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</si>
  <si>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</si>
  <si>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</si>
  <si>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</si>
  <si>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</si>
  <si>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</si>
  <si>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</si>
  <si>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</si>
  <si>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</si>
  <si>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</si>
  <si>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</si>
  <si>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</si>
  <si>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</si>
  <si>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</si>
  <si>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</si>
  <si>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</si>
  <si>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</si>
  <si>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</si>
  <si>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</si>
  <si>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</si>
  <si>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</si>
  <si>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</si>
  <si>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</si>
  <si>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</si>
  <si>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</si>
  <si>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</si>
  <si>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</si>
  <si>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</si>
  <si>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</si>
  <si>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</si>
  <si>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</si>
  <si>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</si>
  <si>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</si>
  <si>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</si>
  <si>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</si>
  <si>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</si>
  <si>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</si>
  <si>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</si>
  <si>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</si>
  <si>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</si>
  <si>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</si>
  <si>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</si>
  <si>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</si>
  <si>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</si>
  <si>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</si>
  <si>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</si>
  <si>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</si>
  <si>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</si>
  <si>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</si>
  <si>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</si>
  <si>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</si>
  <si>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</si>
  <si>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</si>
  <si>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</si>
  <si>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</si>
  <si>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</si>
  <si>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</si>
  <si>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</si>
  <si>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</si>
  <si>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</si>
  <si>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</si>
  <si>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</si>
  <si>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</si>
  <si>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</si>
  <si>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</si>
  <si>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</si>
  <si>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</si>
  <si>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</si>
  <si>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</si>
  <si>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</si>
  <si>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</si>
  <si>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</si>
  <si>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</si>
  <si>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</si>
  <si>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</si>
  <si>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</si>
  <si>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</si>
  <si>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</si>
  <si>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</si>
  <si>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</si>
  <si>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</si>
  <si>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</si>
  <si>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</si>
  <si>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</si>
  <si>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</si>
  <si>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</si>
  <si>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</si>
  <si>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</si>
  <si>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</si>
  <si>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</si>
  <si>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</si>
  <si>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</si>
  <si>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</si>
  <si>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</si>
  <si>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</si>
  <si>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</si>
  <si>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</si>
  <si>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</si>
  <si>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</si>
  <si>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</si>
  <si>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</si>
  <si>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</si>
  <si>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</si>
  <si>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</si>
  <si>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</si>
  <si>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</si>
  <si>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</si>
  <si>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</si>
  <si>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</si>
  <si>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</si>
  <si>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</si>
  <si>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</si>
  <si>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</si>
  <si>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</si>
  <si>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</si>
  <si>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</si>
  <si>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</si>
  <si>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</si>
  <si>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</si>
  <si>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</si>
  <si>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</si>
  <si>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</si>
  <si>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</si>
  <si>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</si>
  <si>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</si>
  <si>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</si>
  <si>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</si>
  <si>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</si>
  <si>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</si>
  <si>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</si>
  <si>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</si>
  <si>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</si>
  <si>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</si>
  <si>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</si>
  <si>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</si>
  <si>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</si>
  <si>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</si>
  <si>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</si>
  <si>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</si>
  <si>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</si>
  <si>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</si>
  <si>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</si>
  <si>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</si>
  <si>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</si>
  <si>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</si>
  <si>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</si>
  <si>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</si>
  <si>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</si>
  <si>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</si>
  <si>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</si>
  <si>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</si>
  <si>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</si>
  <si>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</si>
  <si>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</si>
  <si>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</si>
  <si>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</si>
  <si>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</si>
  <si>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</si>
  <si>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</si>
  <si>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</si>
  <si>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</si>
  <si>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</si>
  <si>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</si>
  <si>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</si>
  <si>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</si>
  <si>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</si>
  <si>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</si>
  <si>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</si>
  <si>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</si>
  <si>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</si>
  <si>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</si>
  <si>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</si>
  <si>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</si>
  <si>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</si>
  <si>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</si>
  <si>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</si>
  <si>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</si>
  <si>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</si>
  <si>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</si>
  <si>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</si>
  <si>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</si>
  <si>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</si>
  <si>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</si>
  <si>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</si>
  <si>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</si>
  <si>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</si>
  <si>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</si>
  <si>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</si>
  <si>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</si>
  <si>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</si>
  <si>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</si>
  <si>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</si>
  <si>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</si>
  <si>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</si>
  <si>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</si>
  <si>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</si>
  <si>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</si>
  <si>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</si>
  <si>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</si>
  <si>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</si>
  <si>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</si>
  <si>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</si>
  <si>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</si>
  <si>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</si>
  <si>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</si>
  <si>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</si>
  <si>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</si>
  <si>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</si>
  <si>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</si>
  <si>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</si>
  <si>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</si>
  <si>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</si>
  <si>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</si>
  <si>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</si>
  <si>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</si>
  <si>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</si>
  <si>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</si>
  <si>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</si>
  <si>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</si>
  <si>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</si>
  <si>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</si>
  <si>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</si>
  <si>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</si>
  <si>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</si>
  <si>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</si>
  <si>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</si>
  <si>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</si>
  <si>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</si>
  <si>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</si>
  <si>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</si>
  <si>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</si>
  <si>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</si>
  <si>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</si>
  <si>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</si>
  <si>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</si>
  <si>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</si>
  <si>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</si>
  <si>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</si>
  <si>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</si>
  <si>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</si>
  <si>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</si>
  <si>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</si>
  <si>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</si>
  <si>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</si>
  <si>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</si>
  <si>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</si>
  <si>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</si>
  <si>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</si>
  <si>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</si>
  <si>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</si>
  <si>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</si>
  <si>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</si>
  <si>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</si>
  <si>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</si>
  <si>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</si>
  <si>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</si>
  <si>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</si>
  <si>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</si>
  <si>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</si>
  <si>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</si>
  <si>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</si>
  <si>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</si>
  <si>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</si>
  <si>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</si>
  <si>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</si>
  <si>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</si>
  <si>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</si>
  <si>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</si>
  <si>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</si>
  <si>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</si>
  <si>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</si>
  <si>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</si>
  <si>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</si>
  <si>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</si>
  <si>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</si>
  <si>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</si>
  <si>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</si>
  <si>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</si>
  <si>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</si>
  <si>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</si>
  <si>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</si>
  <si>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</si>
  <si>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</si>
  <si>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</si>
  <si>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</si>
  <si>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</si>
  <si>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</si>
  <si>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</si>
  <si>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</si>
  <si>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</si>
  <si>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</si>
  <si>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</si>
  <si>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</si>
  <si>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</si>
  <si>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</si>
  <si>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</si>
  <si>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</si>
  <si>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</si>
  <si>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</si>
  <si>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</si>
  <si>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</si>
  <si>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</si>
  <si>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</si>
  <si>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</si>
  <si>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</si>
  <si>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</si>
  <si>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</si>
  <si>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</si>
  <si>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</si>
  <si>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</si>
  <si>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</si>
  <si>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</si>
  <si>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</si>
  <si>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</si>
  <si>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</si>
  <si>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</si>
  <si>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</si>
  <si>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</si>
  <si>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</si>
  <si>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</si>
  <si>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</si>
  <si>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</si>
  <si>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</si>
  <si>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</si>
  <si>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</si>
  <si>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</si>
  <si>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</si>
  <si>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</si>
  <si>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</si>
  <si>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</si>
  <si>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</si>
  <si>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</si>
  <si>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</si>
  <si>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</si>
  <si>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</si>
  <si>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</si>
  <si>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</si>
  <si>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</si>
  <si>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</si>
  <si>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</si>
  <si>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</si>
  <si>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</si>
  <si>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</si>
  <si>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</si>
  <si>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</si>
  <si>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</si>
  <si>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</si>
  <si>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</si>
  <si>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</si>
  <si>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</si>
  <si>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</si>
  <si>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</si>
  <si>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</si>
  <si>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</si>
  <si>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</si>
  <si>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</si>
  <si>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</si>
  <si>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</si>
  <si>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</si>
  <si>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</si>
  <si>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</si>
  <si>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</si>
  <si>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</si>
  <si>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</si>
  <si>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</si>
  <si>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</si>
  <si>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</si>
  <si>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</si>
  <si>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</si>
  <si>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</si>
  <si>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</si>
  <si>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</si>
  <si>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</si>
  <si>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</si>
  <si>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</si>
  <si>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</si>
  <si>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</si>
  <si>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</si>
  <si>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</si>
  <si>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</si>
  <si>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</si>
  <si>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</si>
  <si>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</si>
  <si>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</si>
  <si>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</si>
  <si>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</si>
  <si>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</si>
  <si>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</si>
  <si>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</si>
  <si>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</si>
  <si>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</si>
  <si>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</si>
  <si>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</si>
  <si>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</si>
  <si>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</si>
  <si>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</si>
  <si>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</si>
  <si>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</si>
  <si>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</si>
  <si>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</si>
  <si>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</si>
  <si>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</si>
  <si>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</si>
  <si>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</si>
  <si>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</si>
  <si>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</si>
  <si>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</si>
  <si>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</si>
  <si>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</si>
  <si>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</si>
  <si>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</si>
  <si>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</si>
  <si>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</si>
  <si>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</si>
  <si>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</si>
  <si>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</si>
  <si>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</si>
  <si>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</si>
  <si>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</si>
  <si>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</si>
  <si>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</si>
  <si>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</si>
  <si>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</si>
  <si>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</si>
  <si>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</si>
  <si>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</si>
  <si>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</si>
  <si>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</si>
  <si>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</si>
  <si>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</si>
  <si>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</si>
  <si>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</si>
  <si>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</si>
  <si>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</si>
  <si>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</si>
  <si>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</si>
  <si>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</si>
  <si>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</si>
  <si>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</si>
  <si>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</si>
  <si>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</si>
  <si>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</si>
  <si>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</si>
  <si>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</si>
  <si>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</si>
  <si>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</si>
  <si>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</si>
  <si>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</si>
  <si>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</si>
  <si>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</si>
  <si>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</si>
  <si>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</si>
  <si>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</si>
  <si>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</si>
  <si>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</si>
  <si>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</si>
  <si>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</si>
  <si>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</si>
  <si>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</si>
  <si>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</si>
  <si>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</si>
  <si>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</si>
  <si>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</si>
  <si>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</si>
  <si>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</si>
  <si>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</si>
  <si>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</si>
  <si>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</si>
  <si>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</si>
  <si>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</si>
  <si>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</si>
  <si>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</si>
  <si>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</si>
  <si>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</si>
  <si>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</si>
  <si>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</si>
  <si>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</si>
  <si>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</si>
  <si>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</si>
  <si>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</si>
  <si>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</si>
  <si>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</si>
  <si>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</si>
  <si>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</si>
  <si>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</si>
  <si>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</si>
  <si>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</si>
  <si>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</si>
  <si>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</si>
  <si>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</si>
  <si>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</si>
  <si>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</si>
  <si>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</si>
  <si>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</si>
  <si>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</si>
  <si>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</si>
  <si>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</si>
  <si>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</si>
  <si>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</si>
  <si>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</si>
  <si>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</si>
  <si>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</si>
  <si>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</si>
  <si>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</si>
  <si>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</si>
  <si>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</si>
  <si>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</si>
  <si>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</si>
  <si>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</si>
  <si>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</si>
  <si>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</si>
  <si>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</si>
  <si>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</si>
  <si>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</si>
  <si>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</si>
  <si>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</si>
  <si>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</si>
  <si>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</si>
  <si>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</si>
  <si>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</si>
  <si>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</si>
  <si>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</si>
  <si>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</si>
  <si>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</si>
  <si>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</si>
  <si>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</si>
  <si>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</si>
  <si>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</si>
  <si>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</si>
  <si>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</si>
  <si>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</si>
  <si>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</si>
  <si>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</si>
  <si>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</si>
  <si>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</si>
  <si>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</si>
  <si>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</si>
  <si>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</si>
  <si>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</si>
  <si>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</si>
  <si>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</si>
  <si>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</si>
  <si>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</si>
  <si>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</si>
  <si>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</si>
  <si>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</si>
  <si>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</si>
  <si>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</si>
  <si>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</si>
  <si>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</si>
  <si>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</si>
  <si>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</si>
  <si>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</si>
  <si>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</si>
  <si>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</si>
  <si>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</si>
  <si>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</si>
  <si>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</si>
  <si>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</si>
  <si>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</si>
  <si>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</si>
  <si>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</si>
  <si>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</si>
  <si>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</si>
  <si>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</si>
  <si>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</si>
  <si>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</si>
  <si>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</si>
  <si>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</si>
  <si>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</si>
  <si>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</si>
  <si>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</si>
  <si>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</si>
  <si>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</si>
  <si>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</si>
  <si>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</si>
  <si>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</si>
  <si>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</si>
  <si>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</si>
  <si>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</si>
  <si>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</si>
  <si>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</si>
  <si>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</si>
  <si>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</si>
  <si>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</si>
  <si>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</si>
  <si>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</si>
  <si>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</si>
  <si>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</si>
  <si>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</si>
  <si>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</si>
  <si>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</si>
  <si>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</si>
  <si>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</si>
  <si>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</si>
  <si>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</si>
  <si>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</si>
  <si>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</si>
  <si>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</si>
  <si>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</si>
  <si>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</si>
  <si>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</si>
  <si>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</si>
  <si>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</si>
  <si>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</si>
  <si>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</si>
  <si>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</si>
  <si>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</si>
  <si>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</si>
  <si>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</si>
  <si>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</si>
  <si>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</si>
  <si>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</si>
  <si>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</si>
  <si>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</si>
  <si>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</si>
  <si>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</si>
  <si>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</si>
  <si>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</si>
  <si>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</si>
  <si>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</si>
  <si>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</si>
  <si>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</si>
  <si>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</si>
  <si>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</si>
  <si>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</si>
  <si>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</si>
  <si>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</si>
  <si>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</si>
  <si>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</si>
  <si>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</si>
  <si>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</si>
  <si>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</si>
  <si>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</si>
  <si>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</si>
  <si>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</si>
  <si>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</si>
  <si>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</si>
  <si>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</si>
  <si>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</si>
  <si>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</si>
  <si>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</si>
  <si>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</si>
  <si>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</si>
  <si>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</si>
  <si>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</si>
  <si>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</si>
  <si>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</si>
  <si>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</si>
  <si>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</si>
  <si>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</si>
  <si>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</si>
  <si>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</si>
  <si>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</si>
  <si>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</si>
  <si>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</si>
  <si>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</si>
  <si>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</si>
  <si>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</si>
  <si>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</si>
  <si>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</si>
  <si>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</si>
  <si>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</si>
  <si>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</si>
  <si>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</si>
  <si>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</si>
  <si>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</si>
  <si>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</si>
  <si>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</si>
  <si>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</si>
  <si>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</si>
  <si>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</si>
  <si>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</si>
  <si>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</si>
  <si>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</si>
  <si>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</si>
  <si>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</si>
  <si>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</si>
  <si>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</si>
  <si>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</si>
  <si>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</si>
  <si>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</si>
  <si>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</si>
  <si>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</si>
  <si>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</si>
  <si>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</si>
  <si>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</si>
  <si>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</si>
  <si>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</si>
  <si>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</si>
  <si>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</si>
  <si>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</si>
  <si>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</si>
  <si>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</si>
  <si>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</si>
  <si>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</si>
  <si>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</si>
  <si>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</si>
  <si>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</si>
  <si>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</si>
  <si>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</si>
  <si>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</si>
  <si>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</si>
  <si>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</si>
  <si>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</si>
  <si>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</si>
  <si>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</si>
  <si>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</si>
  <si>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</si>
  <si>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</si>
  <si>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</si>
  <si>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</si>
  <si>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</si>
  <si>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</si>
  <si>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</si>
  <si>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</si>
  <si>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</si>
  <si>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</si>
  <si>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</si>
  <si>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</si>
  <si>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</si>
  <si>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</si>
  <si>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</si>
  <si>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</si>
  <si>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</si>
  <si>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</si>
  <si>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</si>
  <si>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</si>
  <si>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</si>
  <si>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</si>
  <si>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</si>
  <si>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</si>
  <si>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</si>
  <si>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</si>
  <si>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</si>
  <si>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</si>
  <si>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</si>
  <si>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</si>
  <si>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</si>
  <si>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</si>
  <si>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</si>
  <si>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</si>
  <si>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</si>
  <si>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</si>
  <si>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</si>
  <si>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</si>
  <si>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</si>
  <si>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</si>
  <si>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</si>
  <si>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</si>
  <si>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</si>
  <si>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</si>
  <si>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</si>
  <si>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</si>
  <si>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</si>
  <si>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</si>
  <si>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</si>
  <si>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</si>
  <si>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</si>
  <si>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</si>
  <si>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</si>
  <si>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</si>
  <si>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</si>
  <si>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</si>
  <si>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</si>
  <si>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</si>
  <si>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</si>
  <si>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</si>
  <si>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</si>
  <si>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</si>
  <si>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</si>
  <si>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</si>
  <si>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</si>
  <si>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</si>
  <si>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</si>
  <si>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</si>
  <si>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</si>
  <si>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</si>
  <si>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</si>
  <si>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</si>
  <si>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</si>
  <si>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</si>
  <si>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</si>
  <si>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</si>
  <si>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</si>
  <si>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</si>
  <si>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</si>
  <si>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</si>
  <si>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</si>
  <si>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</si>
  <si>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</si>
  <si>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</si>
  <si>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</si>
  <si>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</si>
  <si>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</si>
  <si>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</si>
  <si>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</si>
  <si>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</si>
  <si>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</si>
  <si>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</si>
  <si>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</si>
  <si>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</si>
  <si>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</si>
  <si>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</si>
  <si>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</si>
  <si>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</si>
  <si>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</si>
  <si>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</si>
  <si>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</si>
  <si>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</si>
  <si>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</si>
  <si>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</si>
  <si>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</si>
  <si>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</si>
  <si>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</si>
  <si>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</si>
  <si>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</si>
  <si>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</si>
  <si>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</si>
  <si>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</si>
  <si>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</si>
  <si>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</si>
  <si>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</si>
  <si>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</si>
  <si>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</si>
  <si>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</si>
  <si>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</si>
  <si>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</si>
  <si>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</si>
  <si>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</si>
  <si>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</si>
  <si>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</si>
  <si>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</si>
  <si>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</si>
  <si>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</si>
  <si>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</si>
  <si>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</si>
  <si>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</si>
  <si>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</si>
  <si>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</si>
  <si>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</si>
  <si>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</si>
  <si>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</si>
  <si>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</si>
  <si>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</si>
  <si>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</si>
  <si>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</si>
  <si>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</si>
  <si>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</si>
  <si>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</si>
  <si>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</si>
  <si>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</si>
  <si>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</si>
  <si>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</si>
  <si>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</si>
  <si>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</si>
  <si>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</si>
  <si>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</si>
  <si>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</si>
  <si>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</si>
  <si>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</si>
  <si>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</si>
  <si>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</si>
  <si>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</si>
  <si>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</si>
  <si>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</si>
  <si>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</si>
  <si>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</si>
  <si>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</si>
  <si>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</si>
  <si>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</si>
  <si>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</si>
  <si>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</si>
  <si>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</si>
  <si>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</si>
  <si>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</si>
  <si>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</si>
  <si>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</si>
  <si>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</si>
  <si>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</si>
  <si>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</si>
  <si>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</si>
  <si>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</si>
  <si>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</si>
  <si>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</si>
  <si>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</si>
  <si>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</si>
  <si>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</si>
  <si>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</si>
  <si>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</si>
  <si>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</si>
  <si>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</si>
  <si>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</si>
  <si>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</si>
  <si>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</si>
  <si>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</si>
  <si>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</si>
  <si>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</si>
  <si>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</si>
  <si>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</si>
  <si>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</si>
  <si>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</si>
  <si>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</si>
  <si>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</si>
  <si>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</si>
  <si>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</si>
  <si>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</si>
  <si>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</si>
  <si>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</si>
  <si>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</si>
  <si>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</si>
  <si>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</si>
  <si>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</si>
  <si>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</si>
  <si>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</si>
  <si>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</si>
  <si>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</si>
  <si>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</si>
  <si>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</si>
  <si>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</si>
  <si>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</si>
  <si>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</si>
  <si>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</si>
  <si>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</si>
  <si>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</si>
  <si>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</si>
  <si>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</si>
  <si>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</si>
  <si>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</si>
  <si>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</si>
  <si>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</si>
  <si>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</si>
  <si>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</si>
  <si>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</si>
  <si>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</si>
  <si>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</si>
  <si>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</si>
  <si>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</si>
  <si>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</si>
  <si>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</si>
  <si>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</si>
  <si>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</si>
  <si>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</si>
  <si>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</si>
  <si>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</si>
  <si>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</si>
  <si>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</si>
  <si>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</si>
  <si>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</si>
  <si>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</si>
  <si>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</si>
  <si>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</si>
  <si>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</si>
  <si>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</si>
  <si>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</si>
  <si>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</si>
  <si>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</si>
  <si>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</si>
  <si>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</si>
  <si>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</si>
  <si>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</si>
  <si>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</si>
  <si>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</si>
  <si>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</si>
  <si>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</si>
  <si>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</si>
  <si>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</si>
  <si>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</si>
  <si>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</si>
  <si>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</si>
  <si>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</si>
  <si>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</si>
  <si>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</si>
  <si>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</si>
  <si>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</si>
  <si>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</si>
  <si>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</si>
  <si>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</si>
  <si>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</si>
  <si>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</si>
  <si>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</si>
  <si>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</si>
  <si>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</si>
  <si>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</si>
  <si>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</si>
  <si>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</si>
  <si>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</si>
  <si>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</si>
  <si>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</si>
  <si>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</si>
  <si>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</si>
  <si>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</si>
  <si>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</si>
  <si>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</si>
  <si>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</si>
  <si>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</si>
  <si>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</si>
  <si>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</si>
  <si>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</si>
  <si>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</si>
  <si>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</si>
  <si>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</si>
  <si>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</si>
  <si>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</si>
  <si>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</si>
  <si>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</si>
  <si>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</si>
  <si>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</si>
  <si>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</si>
  <si>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</si>
  <si>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</si>
  <si>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</si>
  <si>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</si>
  <si>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</si>
  <si>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</si>
  <si>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</si>
  <si>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</si>
  <si>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</si>
  <si>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</si>
  <si>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</si>
  <si>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</si>
  <si>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</si>
  <si>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</si>
  <si>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</si>
  <si>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</si>
  <si>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</si>
  <si>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</si>
  <si>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</si>
  <si>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</si>
  <si>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</si>
  <si>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</si>
  <si>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</si>
  <si>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</si>
  <si>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</si>
  <si>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</si>
  <si>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</si>
  <si>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</si>
  <si>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</si>
  <si>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</si>
  <si>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</si>
  <si>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</si>
  <si>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</si>
  <si>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</si>
  <si>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</si>
  <si>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</si>
  <si>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</si>
  <si>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</si>
  <si>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</si>
  <si>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</si>
  <si>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</si>
  <si>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</si>
  <si>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</si>
  <si>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</si>
  <si>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</si>
  <si>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</si>
  <si>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</si>
  <si>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</si>
  <si>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</si>
  <si>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</si>
  <si>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</si>
  <si>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</si>
  <si>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</si>
  <si>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</si>
  <si>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</si>
  <si>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</si>
  <si>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</si>
  <si>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</si>
  <si>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</si>
  <si>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</si>
  <si>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</si>
  <si>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</si>
  <si>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</si>
  <si>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</si>
  <si>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</si>
  <si>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</si>
  <si>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</si>
  <si>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</si>
  <si>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</si>
  <si>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</si>
  <si>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</si>
  <si>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</si>
  <si>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</si>
  <si>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</si>
  <si>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</si>
  <si>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</si>
  <si>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</si>
  <si>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</si>
  <si>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</si>
  <si>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</si>
  <si>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</si>
  <si>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</si>
  <si>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</si>
  <si>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</si>
  <si>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</si>
  <si>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</si>
  <si>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</si>
  <si>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</si>
  <si>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</si>
  <si>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</si>
  <si>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</si>
  <si>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</si>
  <si>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</si>
  <si>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</si>
  <si>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</si>
  <si>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</si>
  <si>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</si>
  <si>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</si>
  <si>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</si>
  <si>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</si>
  <si>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</si>
  <si>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</si>
  <si>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</si>
  <si>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</si>
  <si>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</si>
  <si>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</si>
  <si>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</si>
  <si>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</si>
  <si>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</si>
  <si>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</si>
  <si>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</si>
  <si>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</si>
  <si>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</si>
  <si>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</si>
  <si>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</si>
  <si>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</si>
  <si>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</si>
  <si>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</si>
  <si>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</si>
  <si>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</si>
  <si>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</si>
  <si>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</si>
  <si>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</si>
  <si>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</si>
  <si>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</si>
  <si>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</si>
  <si>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</si>
  <si>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</si>
  <si>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</si>
  <si>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</si>
  <si>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</si>
  <si>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</si>
  <si>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</si>
  <si>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</si>
  <si>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</si>
  <si>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</si>
  <si>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</si>
  <si>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</si>
  <si>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</si>
  <si>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</si>
  <si>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</si>
  <si>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</si>
  <si>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</si>
  <si>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</si>
  <si>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</si>
  <si>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</si>
  <si>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</si>
  <si>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</si>
  <si>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</si>
  <si>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</si>
  <si>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</si>
  <si>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</si>
  <si>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</si>
  <si>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</si>
  <si>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</si>
  <si>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</si>
  <si>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</si>
  <si>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</si>
  <si>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</si>
  <si>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</si>
  <si>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</si>
  <si>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</si>
  <si>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</si>
  <si>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</si>
  <si>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</si>
  <si>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</si>
  <si>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</si>
  <si>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</si>
  <si>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</si>
  <si>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</si>
  <si>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</si>
  <si>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</si>
  <si>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</si>
  <si>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</si>
  <si>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</si>
  <si>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</si>
  <si>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</si>
  <si>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</si>
  <si>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</si>
  <si>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</si>
  <si>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</si>
  <si>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</si>
  <si>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</si>
  <si>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</si>
  <si>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</si>
  <si>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</si>
  <si>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</si>
  <si>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</si>
  <si>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</si>
  <si>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</si>
  <si>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</si>
  <si>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</si>
  <si>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</si>
  <si>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</si>
  <si>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</si>
  <si>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</si>
  <si>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</si>
  <si>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</si>
  <si>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</si>
  <si>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</si>
  <si>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</si>
  <si>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</si>
  <si>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</si>
  <si>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</si>
  <si>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</si>
  <si>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</si>
  <si>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</si>
  <si>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</si>
  <si>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</si>
  <si>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</si>
  <si>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</si>
  <si>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</si>
  <si>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</si>
  <si>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</si>
  <si>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</si>
  <si>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</si>
  <si>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</si>
  <si>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</si>
  <si>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</si>
  <si>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</si>
  <si>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</si>
  <si>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</si>
  <si>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</si>
  <si>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</si>
  <si>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</si>
  <si>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</si>
  <si>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</si>
  <si>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</si>
  <si>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</si>
  <si>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</si>
  <si>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</si>
  <si>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</si>
  <si>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</si>
  <si>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</si>
  <si>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</si>
  <si>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</si>
  <si>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</si>
  <si>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</si>
  <si>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</si>
  <si>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</si>
  <si>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</si>
  <si>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</si>
  <si>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</si>
  <si>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</si>
  <si>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</si>
  <si>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</si>
  <si>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</si>
  <si>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</si>
  <si>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</si>
  <si>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</si>
  <si>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</si>
  <si>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</si>
  <si>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</si>
  <si>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</si>
  <si>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</si>
  <si>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</si>
  <si>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</si>
  <si>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</si>
  <si>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</si>
  <si>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</si>
  <si>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</si>
  <si>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</si>
  <si>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</si>
  <si>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</si>
  <si>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</si>
  <si>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</si>
  <si>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</si>
  <si>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</si>
  <si>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</si>
  <si>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</si>
  <si>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</si>
  <si>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</si>
  <si>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</si>
  <si>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</si>
  <si>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</si>
  <si>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</si>
  <si>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</si>
  <si>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</si>
  <si>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</si>
  <si>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</si>
  <si>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</si>
  <si>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</si>
  <si>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</si>
  <si>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</si>
  <si>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</si>
  <si>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</si>
  <si>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</si>
  <si>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</si>
  <si>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</si>
  <si>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</si>
  <si>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</si>
  <si>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</si>
  <si>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</si>
  <si>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</si>
  <si>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</si>
  <si>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</si>
  <si>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</si>
  <si>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</si>
  <si>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</si>
  <si>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</si>
  <si>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</si>
  <si>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</si>
  <si>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</si>
  <si>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</si>
  <si>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</si>
  <si>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</si>
  <si>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</si>
  <si>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</si>
  <si>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</si>
  <si>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</si>
  <si>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</si>
  <si>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</si>
  <si>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</si>
  <si>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</si>
  <si>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</si>
  <si>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</si>
  <si>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</si>
  <si>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</si>
  <si>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</si>
  <si>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</si>
  <si>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</si>
  <si>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</si>
  <si>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</si>
  <si>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</si>
  <si>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</si>
  <si>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</si>
  <si>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</si>
  <si>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</si>
  <si>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</si>
  <si>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</si>
  <si>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</si>
  <si>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</si>
  <si>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</si>
  <si>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</si>
  <si>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</si>
  <si>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</si>
  <si>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</si>
  <si>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</si>
  <si>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</si>
  <si>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</si>
  <si>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</si>
  <si>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</si>
  <si>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</si>
  <si>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</si>
  <si>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</si>
  <si>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</si>
  <si>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</si>
  <si>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</si>
  <si>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</si>
  <si>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</si>
  <si>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</si>
  <si>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</si>
  <si>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</si>
  <si>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</si>
  <si>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</si>
  <si>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</si>
  <si>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</si>
  <si>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</si>
  <si>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</si>
  <si>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</si>
  <si>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</si>
  <si>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</si>
  <si>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</si>
  <si>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</si>
  <si>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</si>
  <si>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</si>
  <si>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</si>
  <si>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</si>
  <si>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</si>
  <si>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</si>
  <si>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</si>
  <si>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</si>
  <si>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</si>
  <si>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</si>
  <si>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</si>
  <si>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</si>
  <si>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</si>
  <si>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</si>
  <si>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</si>
  <si>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</si>
  <si>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</si>
  <si>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</si>
  <si>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</si>
  <si>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</si>
  <si>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</si>
  <si>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</si>
  <si>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</si>
  <si>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</si>
  <si>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</si>
  <si>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</si>
  <si>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</si>
  <si>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</si>
  <si>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</si>
  <si>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</si>
  <si>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</si>
  <si>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</si>
  <si>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</si>
  <si>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</si>
  <si>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</si>
  <si>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</si>
  <si>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</si>
  <si>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</si>
  <si>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</si>
  <si>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</si>
  <si>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</si>
  <si>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</si>
  <si>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</si>
  <si>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</si>
  <si>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</si>
  <si>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</si>
  <si>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</si>
  <si>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</si>
  <si>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</si>
  <si>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</si>
  <si>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</si>
  <si>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</si>
  <si>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</si>
  <si>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</si>
  <si>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</si>
  <si>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</si>
  <si>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</si>
  <si>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</si>
  <si>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</si>
  <si>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</si>
  <si>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</si>
  <si>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</si>
  <si>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</si>
  <si>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</si>
  <si>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</si>
  <si>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</si>
  <si>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</si>
  <si>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</si>
  <si>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</si>
  <si>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</si>
  <si>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</si>
  <si>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</si>
  <si>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</si>
  <si>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</si>
  <si>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</si>
  <si>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</si>
  <si>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</si>
  <si>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</si>
  <si>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</si>
  <si>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</si>
  <si>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</si>
  <si>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</si>
  <si>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</si>
  <si>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</si>
  <si>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</si>
  <si>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</si>
  <si>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</si>
  <si>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</si>
  <si>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</si>
  <si>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</si>
  <si>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</si>
  <si>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</si>
  <si>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</si>
  <si>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</si>
  <si>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</si>
  <si>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</si>
  <si>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</si>
  <si>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</si>
  <si>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</si>
  <si>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</si>
  <si>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</si>
  <si>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</si>
  <si>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</si>
  <si>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</si>
  <si>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</si>
  <si>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</si>
  <si>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</si>
  <si>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</si>
  <si>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</si>
  <si>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</si>
  <si>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</si>
  <si>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</si>
  <si>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</si>
  <si>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</si>
  <si>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</si>
  <si>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</si>
  <si>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</si>
  <si>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</si>
  <si>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</si>
  <si>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</si>
  <si>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</si>
  <si>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</si>
  <si>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</si>
  <si>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</si>
  <si>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</si>
  <si>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</si>
  <si>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</si>
  <si>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</si>
  <si>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</si>
  <si>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</si>
  <si>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</si>
  <si>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</si>
  <si>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</si>
  <si>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</si>
  <si>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</si>
  <si>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</si>
  <si>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</si>
  <si>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</si>
  <si>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</si>
  <si>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</si>
  <si>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</si>
  <si>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</si>
  <si>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</si>
  <si>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</si>
  <si>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</si>
  <si>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</si>
  <si>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</si>
  <si>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</si>
  <si>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</si>
  <si>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</si>
  <si>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</si>
  <si>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</si>
  <si>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</si>
  <si>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</si>
  <si>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</si>
  <si>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</si>
  <si>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</si>
  <si>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</si>
  <si>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</si>
  <si>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</si>
  <si>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</si>
  <si>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</si>
  <si>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</si>
  <si>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</si>
  <si>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</si>
  <si>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</si>
  <si>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</si>
  <si>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</si>
  <si>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</si>
  <si>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</si>
  <si>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</si>
  <si>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</si>
  <si>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</si>
  <si>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</si>
  <si>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</si>
  <si>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</si>
  <si>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</si>
  <si>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</si>
  <si>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</si>
  <si>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</si>
  <si>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</si>
  <si>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</si>
  <si>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</si>
  <si>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</si>
  <si>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</si>
  <si>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</si>
  <si>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</si>
  <si>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</si>
  <si>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</si>
  <si>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</si>
  <si>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</si>
  <si>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</si>
  <si>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</si>
  <si>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</si>
  <si>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</si>
  <si>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</si>
  <si>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</si>
  <si>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</si>
  <si>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</si>
  <si>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</si>
  <si>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</si>
  <si>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</si>
  <si>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</si>
  <si>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</si>
  <si>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</si>
  <si>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</si>
  <si>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</si>
  <si>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</si>
  <si>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</si>
  <si>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</si>
  <si>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</si>
  <si>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</si>
  <si>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</si>
  <si>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</si>
  <si>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</si>
  <si>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</si>
  <si>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</si>
  <si>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</si>
  <si>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</si>
  <si>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</si>
  <si>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</si>
  <si>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</si>
  <si>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</si>
  <si>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</si>
  <si>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</si>
  <si>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</si>
  <si>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</si>
  <si>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</si>
  <si>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</si>
  <si>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</si>
  <si>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</si>
  <si>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</si>
  <si>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</si>
  <si>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</si>
  <si>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</si>
  <si>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</si>
  <si>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</si>
  <si>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</si>
  <si>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</si>
  <si>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</si>
  <si>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</si>
  <si>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</si>
  <si>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</si>
  <si>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</si>
  <si>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</si>
  <si>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</si>
  <si>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</si>
  <si>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</si>
  <si>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</si>
  <si>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</si>
  <si>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</si>
  <si>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</si>
  <si>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</si>
  <si>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</si>
  <si>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</si>
  <si>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</si>
  <si>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</si>
  <si>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</si>
  <si>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</si>
  <si>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</si>
  <si>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</si>
  <si>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</si>
  <si>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</si>
  <si>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</si>
  <si>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</si>
  <si>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</si>
  <si>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</si>
  <si>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</si>
  <si>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</si>
  <si>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</si>
  <si>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</si>
  <si>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</si>
  <si>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</si>
  <si>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</si>
  <si>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</si>
  <si>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</si>
  <si>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</si>
  <si>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</si>
  <si>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</si>
  <si>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</si>
  <si>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</si>
  <si>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</si>
  <si>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</si>
  <si>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</si>
  <si>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</si>
  <si>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</si>
  <si>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</si>
  <si>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</si>
  <si>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</si>
  <si>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</si>
  <si>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</si>
  <si>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</si>
  <si>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</si>
  <si>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</si>
  <si>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</si>
  <si>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</si>
  <si>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</si>
  <si>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</si>
  <si>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</si>
  <si>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</si>
  <si>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</si>
  <si>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</si>
  <si>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</si>
  <si>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</si>
  <si>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</si>
  <si>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</si>
  <si>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</si>
  <si>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</si>
  <si>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</si>
  <si>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</si>
  <si>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</si>
  <si>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</si>
  <si>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</si>
  <si>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</si>
  <si>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</si>
  <si>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</si>
  <si>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</si>
  <si>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</si>
  <si>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</si>
  <si>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</si>
  <si>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</si>
  <si>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</si>
  <si>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</si>
  <si>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</si>
  <si>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</si>
  <si>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</si>
  <si>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</si>
  <si>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</si>
  <si>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</si>
  <si>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</si>
  <si>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</si>
  <si>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</si>
  <si>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</si>
  <si>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</si>
  <si>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</si>
  <si>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</si>
  <si>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</si>
  <si>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</si>
  <si>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</si>
  <si>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</si>
  <si>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</si>
  <si>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</si>
  <si>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</si>
  <si>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</si>
  <si>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</si>
  <si>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</si>
  <si>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</si>
  <si>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</si>
  <si>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</si>
  <si>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</si>
  <si>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</si>
  <si>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</si>
  <si>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</si>
  <si>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</si>
  <si>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</si>
  <si>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</si>
  <si>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</si>
  <si>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</si>
  <si>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</si>
  <si>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</si>
  <si>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</si>
  <si>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</si>
  <si>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</si>
  <si>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</si>
  <si>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</si>
  <si>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</si>
  <si>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</si>
  <si>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</si>
  <si>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</si>
  <si>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</si>
  <si>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</si>
  <si>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</si>
  <si>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</si>
  <si>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</si>
  <si>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</si>
  <si>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</si>
  <si>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</si>
  <si>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</si>
  <si>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</si>
  <si>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</si>
  <si>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</si>
  <si>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</si>
  <si>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</si>
  <si>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</si>
  <si>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</si>
  <si>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</si>
  <si>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</si>
  <si>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</si>
  <si>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</si>
  <si>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</si>
  <si>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</si>
  <si>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</si>
  <si>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</si>
  <si>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</si>
  <si>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</si>
  <si>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</si>
  <si>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</si>
  <si>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</si>
  <si>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</si>
  <si>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</si>
  <si>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</si>
  <si>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</si>
  <si>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</si>
  <si>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</si>
  <si>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</si>
  <si>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</si>
  <si>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</si>
  <si>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</si>
  <si>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</si>
  <si>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</si>
  <si>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</si>
  <si>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</si>
  <si>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</si>
  <si>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</si>
  <si>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</si>
  <si>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</si>
  <si>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</si>
  <si>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</si>
  <si>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</si>
  <si>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</si>
  <si>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</si>
  <si>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</si>
  <si>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</si>
  <si>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</si>
  <si>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</si>
  <si>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</si>
  <si>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</si>
  <si>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</si>
  <si>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</si>
  <si>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</si>
  <si>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</si>
  <si>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</si>
  <si>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</si>
  <si>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</si>
  <si>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</si>
  <si>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</si>
  <si>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</si>
  <si>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</si>
  <si>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</si>
  <si>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</si>
  <si>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</si>
  <si>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</si>
  <si>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</si>
  <si>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</si>
  <si>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</si>
  <si>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</si>
  <si>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</si>
  <si>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</si>
  <si>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</si>
  <si>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</si>
  <si>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</si>
  <si>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</si>
  <si>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</si>
  <si>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</si>
  <si>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</si>
  <si>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</si>
  <si>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</si>
  <si>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</si>
  <si>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</si>
  <si>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</si>
  <si>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</si>
  <si>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</si>
  <si>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</si>
  <si>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</si>
  <si>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</si>
  <si>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</si>
  <si>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</si>
  <si>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</si>
  <si>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</si>
  <si>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</si>
  <si>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</si>
  <si>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</si>
  <si>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</si>
  <si>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</si>
  <si>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</si>
  <si>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</si>
  <si>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</si>
  <si>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</si>
  <si>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</si>
  <si>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</si>
  <si>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</si>
  <si>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</si>
  <si>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</si>
  <si>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</si>
  <si>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</si>
  <si>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</si>
  <si>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</si>
  <si>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</si>
  <si>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</si>
  <si>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</si>
  <si>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</si>
  <si>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</si>
  <si>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</si>
  <si>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</si>
  <si>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</si>
  <si>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</si>
  <si>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</si>
  <si>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</si>
  <si>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</si>
  <si>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</si>
  <si>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</si>
  <si>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</si>
  <si>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</si>
  <si>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</si>
  <si>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</si>
  <si>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</si>
  <si>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</si>
  <si>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</si>
  <si>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</si>
  <si>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</si>
  <si>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</si>
  <si>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</si>
  <si>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</si>
  <si>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</si>
  <si>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</si>
  <si>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</si>
  <si>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</si>
  <si>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</si>
  <si>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</si>
  <si>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</si>
  <si>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</si>
  <si>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</si>
  <si>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</si>
  <si>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</si>
  <si>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</si>
  <si>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</si>
  <si>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</si>
  <si>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</si>
  <si>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</si>
  <si>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</si>
  <si>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</si>
  <si>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</si>
  <si>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</si>
  <si>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</si>
  <si>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</si>
  <si>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</si>
  <si>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</si>
  <si>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</si>
  <si>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</si>
  <si>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</si>
  <si>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</si>
  <si>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</si>
  <si>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</si>
  <si>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</si>
  <si>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</si>
  <si>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</si>
  <si>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</si>
  <si>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</si>
  <si>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</si>
  <si>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</si>
  <si>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</si>
  <si>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</si>
  <si>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</si>
  <si>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</si>
  <si>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</si>
  <si>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</si>
  <si>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</si>
  <si>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</si>
  <si>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</si>
  <si>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</si>
  <si>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</si>
  <si>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</si>
  <si>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</si>
  <si>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</si>
  <si>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</si>
  <si>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</si>
  <si>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</si>
  <si>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</si>
  <si>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</si>
  <si>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</si>
  <si>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</si>
  <si>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</si>
  <si>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</si>
  <si>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</si>
  <si>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</si>
  <si>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</si>
  <si>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</si>
  <si>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</si>
  <si>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</si>
  <si>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</si>
  <si>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</si>
  <si>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</si>
  <si>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</si>
  <si>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</si>
  <si>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</si>
  <si>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</si>
  <si>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</si>
  <si>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</si>
  <si>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</si>
  <si>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</si>
  <si>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</si>
  <si>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</si>
  <si>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</si>
  <si>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</si>
  <si>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</si>
  <si>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</si>
  <si>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</si>
  <si>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</si>
  <si>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</si>
  <si>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</si>
  <si>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</si>
  <si>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</si>
  <si>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</si>
  <si>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</si>
  <si>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</si>
  <si>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</si>
  <si>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</si>
  <si>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</si>
  <si>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</si>
  <si>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</si>
  <si>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</si>
  <si>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</si>
  <si>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</si>
  <si>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</si>
  <si>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</si>
  <si>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</si>
  <si>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</si>
  <si>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</si>
  <si>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</si>
  <si>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</si>
  <si>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</si>
  <si>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</si>
  <si>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</si>
  <si>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</si>
  <si>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</si>
  <si>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</si>
  <si>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</si>
  <si>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</si>
  <si>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</si>
  <si>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</si>
  <si>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</si>
  <si>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</si>
  <si>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</si>
  <si>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</si>
  <si>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</si>
  <si>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</si>
  <si>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</si>
  <si>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</si>
  <si>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</si>
  <si>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</si>
  <si>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</si>
  <si>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</si>
  <si>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</si>
  <si>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</si>
  <si>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</si>
  <si>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</si>
  <si>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</si>
  <si>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</si>
  <si>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</si>
  <si>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</si>
  <si>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</si>
  <si>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</si>
  <si>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</si>
  <si>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</si>
  <si>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</si>
  <si>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</si>
  <si>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</si>
  <si>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</si>
  <si>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</si>
  <si>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</si>
  <si>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</si>
  <si>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</si>
  <si>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</si>
  <si>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</si>
  <si>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</si>
  <si>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</si>
  <si>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</si>
  <si>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</si>
  <si>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</si>
  <si>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</si>
  <si>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</si>
  <si>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</si>
  <si>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</si>
  <si>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</si>
  <si>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</si>
  <si>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</si>
  <si>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</si>
  <si>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</si>
  <si>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</si>
  <si>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</si>
  <si>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</si>
  <si>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</si>
  <si>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</si>
  <si>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</si>
  <si>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</si>
  <si>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</si>
  <si>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</si>
  <si>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</si>
  <si>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</si>
  <si>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</si>
  <si>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</si>
  <si>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</si>
  <si>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</si>
  <si>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</si>
  <si>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</si>
  <si>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</si>
  <si>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</si>
  <si>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</si>
  <si>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</si>
  <si>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</si>
  <si>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</si>
  <si>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</si>
  <si>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</si>
  <si>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</si>
  <si>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</si>
  <si>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</si>
  <si>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</si>
  <si>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</si>
  <si>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</si>
  <si>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</si>
  <si>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</si>
  <si>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</si>
  <si>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</si>
  <si>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</si>
  <si>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</si>
  <si>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</si>
  <si>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</si>
  <si>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</si>
  <si>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</si>
  <si>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</si>
  <si>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</si>
  <si>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</si>
  <si>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</si>
  <si>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</si>
  <si>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</si>
  <si>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</si>
  <si>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</si>
  <si>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</si>
  <si>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</si>
  <si>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</si>
  <si>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</si>
  <si>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</si>
  <si>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</si>
  <si>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</si>
  <si>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</si>
  <si>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</si>
  <si>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</si>
  <si>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</si>
  <si>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</si>
  <si>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</si>
  <si>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</si>
  <si>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</si>
  <si>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</si>
  <si>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</si>
  <si>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</si>
  <si>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</si>
  <si>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</si>
  <si>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</si>
  <si>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</si>
  <si>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</si>
  <si>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</si>
  <si>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</si>
  <si>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</si>
  <si>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</si>
  <si>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</si>
  <si>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</si>
  <si>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</si>
  <si>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</si>
  <si>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</si>
  <si>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</si>
  <si>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</si>
  <si>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</si>
  <si>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</si>
  <si>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</si>
  <si>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</si>
  <si>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</si>
  <si>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</si>
  <si>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</si>
  <si>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</si>
  <si>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</si>
  <si>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</si>
  <si>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</si>
  <si>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</si>
  <si>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</si>
  <si>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</si>
  <si>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</si>
  <si>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</si>
  <si>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</si>
  <si>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</si>
  <si>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</si>
  <si>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</si>
  <si>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</si>
  <si>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</si>
  <si>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</si>
  <si>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</si>
  <si>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</si>
  <si>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</si>
  <si>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</si>
  <si>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</si>
  <si>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</si>
  <si>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</si>
  <si>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</si>
  <si>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</si>
  <si>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</si>
  <si>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</si>
  <si>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</si>
  <si>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</si>
  <si>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</si>
  <si>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</si>
  <si>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</si>
  <si>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</si>
  <si>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</si>
  <si>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</si>
  <si>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</si>
  <si>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</si>
  <si>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</si>
  <si>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</si>
  <si>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</si>
  <si>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</si>
  <si>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</si>
  <si>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</si>
  <si>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</si>
  <si>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</si>
  <si>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</si>
  <si>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</si>
  <si>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</si>
  <si>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</si>
  <si>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</si>
  <si>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</si>
  <si>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</si>
  <si>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</si>
  <si>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</si>
  <si>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</si>
  <si>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</si>
  <si>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</si>
  <si>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</si>
  <si>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</si>
  <si>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</si>
  <si>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</si>
  <si>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</si>
  <si>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</si>
  <si>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</si>
  <si>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</si>
  <si>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</si>
  <si>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</si>
  <si>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</si>
  <si>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</si>
  <si>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</si>
  <si>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</si>
  <si>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</si>
  <si>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</si>
  <si>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</si>
  <si>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</si>
  <si>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</si>
  <si>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</si>
  <si>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</si>
  <si>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</si>
  <si>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</si>
  <si>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</si>
  <si>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</si>
  <si>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</si>
  <si>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</si>
  <si>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</si>
  <si>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</si>
  <si>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</si>
  <si>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</si>
  <si>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</si>
  <si>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</si>
  <si>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</si>
  <si>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</si>
  <si>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</si>
  <si>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</si>
  <si>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</si>
  <si>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</si>
  <si>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</si>
  <si>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</si>
  <si>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</si>
  <si>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</si>
  <si>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</si>
  <si>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</si>
  <si>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</si>
  <si>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</si>
  <si>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</si>
  <si>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</si>
  <si>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</si>
  <si>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</si>
  <si>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</si>
  <si>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</si>
  <si>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</si>
  <si>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</si>
  <si>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</si>
  <si>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</si>
  <si>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</si>
  <si>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</si>
  <si>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</si>
  <si>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</si>
  <si>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</si>
  <si>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</si>
  <si>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</si>
  <si>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</si>
  <si>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</si>
  <si>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</si>
  <si>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</si>
  <si>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</si>
  <si>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</si>
  <si>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</si>
  <si>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</si>
  <si>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</si>
  <si>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</si>
  <si>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</si>
  <si>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</si>
  <si>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</si>
  <si>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</si>
  <si>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</si>
  <si>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</si>
  <si>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</si>
  <si>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</si>
  <si>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</si>
  <si>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</si>
  <si>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</si>
  <si>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</si>
  <si>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</si>
  <si>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</si>
  <si>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</si>
  <si>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</si>
  <si>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</si>
  <si>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</si>
  <si>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</si>
  <si>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</si>
  <si>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</si>
  <si>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</si>
  <si>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</si>
  <si>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</si>
  <si>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</si>
  <si>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</si>
  <si>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</si>
  <si>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</si>
  <si>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</si>
  <si>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</si>
  <si>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</si>
  <si>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</si>
  <si>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</si>
  <si>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</si>
  <si>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</si>
  <si>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</si>
  <si>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</si>
  <si>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</si>
  <si>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</si>
  <si>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</si>
  <si>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</si>
  <si>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</si>
  <si>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</si>
  <si>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</si>
  <si>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</si>
  <si>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</si>
  <si>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</si>
  <si>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</si>
  <si>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</si>
  <si>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</si>
  <si>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</si>
  <si>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</si>
  <si>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</si>
  <si>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</si>
  <si>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</si>
  <si>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</si>
  <si>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</si>
  <si>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</si>
  <si>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</si>
  <si>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</si>
  <si>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</si>
  <si>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</si>
  <si>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</si>
  <si>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</si>
  <si>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</si>
  <si>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</si>
  <si>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</si>
  <si>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</si>
  <si>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</si>
  <si>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</si>
  <si>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</si>
  <si>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</si>
  <si>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</si>
  <si>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</si>
  <si>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</si>
  <si>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</si>
  <si>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</si>
  <si>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</si>
  <si>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</si>
  <si>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</si>
  <si>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</si>
  <si>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</si>
  <si>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</si>
  <si>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</si>
  <si>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</si>
  <si>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</si>
  <si>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</si>
  <si>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</si>
  <si>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</si>
  <si>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</si>
  <si>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</si>
  <si>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</si>
  <si>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</si>
  <si>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</si>
  <si>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</si>
  <si>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</si>
  <si>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</si>
  <si>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</si>
  <si>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</si>
  <si>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</si>
  <si>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</si>
  <si>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</si>
  <si>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</si>
  <si>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</si>
  <si>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</si>
  <si>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</si>
  <si>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</si>
  <si>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</si>
  <si>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</si>
  <si>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</si>
  <si>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</si>
  <si>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</si>
  <si>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</si>
  <si>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</si>
  <si>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</si>
  <si>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</si>
  <si>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</si>
  <si>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</si>
  <si>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</si>
  <si>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</si>
  <si>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</si>
  <si>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</si>
  <si>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</si>
  <si>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</si>
  <si>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</si>
  <si>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</si>
  <si>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</si>
  <si>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</si>
  <si>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</si>
  <si>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</si>
  <si>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</si>
  <si>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</si>
  <si>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</si>
  <si>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</si>
  <si>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</si>
  <si>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</si>
  <si>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</si>
  <si>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</si>
  <si>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</si>
  <si>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</si>
  <si>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</si>
  <si>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</si>
  <si>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</si>
  <si>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</si>
  <si>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</si>
  <si>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</si>
  <si>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</si>
  <si>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</si>
  <si>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</si>
  <si>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</si>
  <si>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</si>
  <si>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</si>
  <si>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</si>
  <si>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</si>
  <si>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</si>
  <si>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</si>
  <si>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</si>
  <si>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</si>
  <si>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</si>
  <si>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</si>
  <si>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</si>
  <si>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</si>
  <si>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</si>
  <si>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</si>
  <si>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</si>
  <si>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</si>
  <si>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</si>
  <si>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</si>
  <si>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</si>
  <si>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</si>
  <si>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</si>
  <si>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</si>
  <si>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</si>
  <si>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</si>
  <si>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</si>
  <si>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</si>
  <si>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</si>
  <si>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</si>
  <si>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</si>
  <si>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</si>
  <si>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</si>
  <si>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</si>
  <si>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</si>
  <si>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</si>
  <si>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</si>
  <si>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</si>
  <si>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</si>
  <si>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</si>
  <si>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</si>
  <si>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</si>
  <si>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</si>
  <si>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</si>
  <si>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</si>
  <si>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</si>
  <si>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</si>
  <si>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</si>
  <si>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</si>
  <si>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</si>
  <si>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</si>
  <si>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</si>
  <si>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</si>
  <si>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</si>
  <si>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</si>
  <si>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</si>
  <si>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</si>
  <si>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</si>
  <si>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</si>
  <si>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</si>
  <si>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</si>
  <si>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</si>
  <si>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</si>
  <si>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</si>
  <si>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</si>
  <si>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</si>
  <si>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</si>
  <si>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</si>
  <si>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</si>
  <si>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</si>
  <si>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</si>
  <si>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</si>
  <si>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</si>
  <si>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</si>
  <si>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</si>
  <si>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</si>
  <si>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</si>
  <si>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</si>
  <si>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</si>
  <si>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</si>
  <si>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</si>
  <si>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</si>
  <si>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</si>
  <si>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</si>
  <si>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</si>
  <si>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</si>
  <si>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</si>
  <si>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</si>
  <si>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</si>
  <si>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</si>
  <si>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</si>
  <si>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</si>
  <si>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</si>
  <si>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</si>
  <si>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</si>
  <si>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</si>
  <si>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</si>
  <si>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</si>
  <si>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</si>
  <si>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</si>
  <si>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</si>
  <si>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</si>
  <si>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</si>
  <si>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</si>
  <si>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</si>
  <si>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</si>
  <si>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</si>
  <si>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</si>
  <si>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</si>
  <si>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</si>
  <si>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</si>
  <si>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</si>
  <si>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</si>
  <si>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</si>
  <si>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</si>
  <si>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</si>
  <si>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</si>
  <si>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</si>
  <si>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</si>
  <si>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</si>
  <si>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</si>
  <si>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</si>
  <si>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</si>
  <si>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</si>
  <si>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</si>
  <si>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</si>
  <si>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</si>
  <si>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</si>
  <si>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</si>
  <si>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</si>
  <si>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</si>
  <si>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</si>
  <si>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</si>
  <si>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</si>
  <si>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</si>
  <si>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</si>
  <si>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</si>
  <si>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</si>
  <si>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</si>
  <si>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</si>
  <si>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</si>
  <si>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</si>
  <si>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</si>
  <si>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</si>
  <si>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</si>
  <si>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</si>
  <si>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</si>
  <si>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</si>
  <si>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</si>
  <si>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</si>
  <si>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</si>
  <si>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</si>
  <si>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</si>
  <si>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</si>
  <si>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</si>
  <si>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</si>
  <si>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</si>
  <si>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</si>
  <si>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</si>
  <si>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</si>
  <si>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</si>
  <si>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</si>
  <si>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</si>
  <si>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</si>
  <si>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</si>
  <si>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</si>
  <si>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</si>
  <si>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</si>
  <si>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</si>
  <si>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</si>
  <si>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</si>
  <si>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</si>
  <si>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</si>
  <si>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</si>
  <si>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</si>
  <si>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</si>
  <si>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</si>
  <si>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</si>
  <si>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</si>
  <si>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</si>
  <si>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</si>
  <si>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</si>
  <si>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</si>
  <si>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</si>
  <si>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</si>
  <si>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</si>
  <si>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</si>
  <si>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</si>
  <si>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</si>
  <si>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</si>
  <si>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</si>
  <si>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</si>
  <si>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</si>
  <si>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</si>
  <si>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</si>
  <si>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</si>
  <si>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</si>
  <si>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</si>
  <si>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</si>
  <si>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</si>
  <si>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</si>
  <si>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</si>
  <si>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</si>
  <si>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</si>
  <si>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</si>
  <si>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</si>
  <si>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</si>
  <si>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</si>
  <si>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</si>
  <si>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</si>
  <si>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</si>
  <si>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</si>
  <si>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</si>
  <si>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</si>
  <si>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</si>
  <si>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</si>
  <si>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</si>
  <si>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</si>
  <si>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</si>
  <si>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</si>
  <si>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</si>
  <si>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</si>
  <si>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</si>
  <si>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</si>
  <si>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</si>
  <si>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</si>
  <si>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</si>
  <si>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</si>
  <si>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</si>
  <si>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</si>
  <si>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</si>
  <si>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</si>
  <si>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</si>
  <si>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</si>
  <si>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</si>
  <si>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</si>
  <si>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</si>
  <si>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</si>
  <si>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</si>
  <si>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</si>
  <si>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</si>
  <si>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</si>
  <si>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</si>
  <si>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</si>
  <si>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</si>
  <si>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</si>
  <si>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</si>
  <si>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</si>
  <si>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</si>
  <si>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</si>
  <si>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</si>
  <si>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</si>
  <si>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</si>
  <si>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</si>
  <si>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</si>
  <si>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</si>
  <si>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</si>
  <si>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</si>
  <si>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</si>
  <si>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</si>
  <si>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</si>
  <si>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</si>
  <si>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</si>
  <si>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</si>
  <si>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</si>
  <si>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</si>
  <si>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</si>
  <si>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</si>
  <si>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</si>
  <si>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</si>
  <si>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</si>
  <si>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</si>
  <si>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</si>
  <si>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</si>
  <si>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</si>
  <si>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</si>
  <si>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</si>
  <si>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</si>
  <si>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</si>
  <si>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</si>
  <si>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</si>
  <si>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</si>
  <si>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</si>
  <si>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</si>
  <si>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</si>
  <si>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</si>
  <si>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</si>
  <si>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</si>
  <si>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</si>
  <si>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</si>
  <si>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</si>
  <si>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</si>
  <si>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</si>
  <si>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</si>
  <si>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</si>
  <si>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</si>
  <si>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</si>
  <si>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</si>
  <si>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</si>
  <si>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</si>
  <si>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</si>
  <si>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</si>
  <si>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</si>
  <si>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</si>
  <si>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</si>
  <si>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</si>
  <si>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</si>
  <si>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</si>
  <si>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</si>
  <si>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</si>
  <si>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</si>
  <si>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</si>
  <si>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</si>
  <si>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</si>
  <si>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</si>
  <si>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</si>
  <si>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</si>
  <si>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</si>
  <si>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</si>
  <si>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</si>
  <si>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</si>
  <si>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</si>
  <si>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</si>
  <si>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</si>
  <si>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</si>
  <si>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</si>
  <si>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</si>
  <si>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</si>
  <si>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</si>
  <si>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</si>
  <si>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</si>
  <si>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</si>
  <si>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</si>
  <si>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</si>
  <si>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</si>
  <si>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</si>
  <si>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</si>
  <si>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</si>
  <si>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</si>
  <si>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</si>
  <si>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</si>
  <si>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</si>
  <si>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</si>
  <si>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</si>
  <si>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</si>
  <si>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</si>
  <si>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</si>
  <si>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</si>
  <si>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</si>
  <si>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</si>
  <si>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</si>
  <si>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</si>
  <si>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</si>
  <si>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</si>
  <si>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</si>
  <si>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</si>
  <si>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</si>
  <si>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</si>
  <si>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</si>
  <si>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</si>
  <si>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</si>
  <si>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</si>
  <si>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</si>
  <si>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</si>
  <si>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</si>
  <si>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</si>
  <si>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</si>
  <si>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</si>
  <si>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</si>
  <si>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</si>
  <si>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</si>
  <si>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</si>
  <si>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</si>
  <si>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</si>
  <si>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</si>
  <si>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</si>
  <si>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</si>
  <si>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</si>
  <si>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</si>
  <si>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</si>
  <si>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</si>
  <si>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</si>
  <si>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</si>
  <si>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</si>
  <si>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</si>
  <si>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</si>
  <si>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</si>
  <si>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</si>
  <si>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</si>
  <si>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</si>
  <si>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</si>
  <si>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</si>
  <si>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</si>
  <si>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</si>
  <si>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</si>
  <si>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</si>
  <si>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</si>
  <si>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</si>
  <si>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</si>
  <si>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</si>
  <si>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</si>
  <si>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</si>
  <si>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</si>
  <si>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</si>
  <si>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</si>
  <si>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</si>
  <si>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</si>
  <si>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</si>
  <si>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</si>
  <si>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</si>
  <si>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</si>
  <si>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</si>
  <si>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</si>
  <si>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</si>
  <si>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</si>
  <si>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</si>
  <si>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</si>
  <si>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</si>
  <si>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</si>
  <si>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</si>
  <si>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</si>
  <si>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</si>
  <si>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</si>
  <si>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</si>
  <si>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</si>
  <si>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</si>
  <si>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</si>
  <si>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</si>
  <si>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</si>
  <si>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</si>
  <si>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</si>
  <si>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</si>
  <si>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</si>
  <si>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</si>
  <si>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</si>
  <si>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</si>
  <si>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</si>
  <si>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</si>
  <si>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</si>
  <si>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</si>
  <si>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</si>
  <si>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</si>
  <si>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</si>
  <si>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</si>
  <si>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</si>
  <si>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</si>
  <si>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</si>
  <si>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</si>
  <si>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</si>
  <si>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</si>
  <si>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</si>
  <si>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</si>
  <si>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</si>
  <si>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</si>
  <si>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</si>
  <si>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</si>
  <si>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</si>
  <si>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</si>
  <si>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</si>
  <si>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</si>
  <si>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</si>
  <si>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</si>
  <si>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</si>
  <si>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</si>
  <si>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</si>
  <si>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</si>
  <si>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</si>
  <si>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</si>
  <si>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</si>
  <si>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</si>
  <si>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</si>
  <si>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</si>
  <si>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</si>
  <si>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</si>
  <si>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</si>
  <si>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</si>
  <si>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</si>
  <si>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</si>
  <si>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</si>
  <si>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</si>
  <si>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</si>
  <si>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</si>
  <si>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</si>
  <si>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</si>
  <si>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</si>
  <si>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</si>
  <si>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</si>
  <si>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</si>
  <si>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</si>
  <si>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</si>
  <si>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</si>
  <si>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</si>
  <si>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</si>
  <si>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</si>
  <si>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</si>
  <si>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</si>
  <si>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</si>
  <si>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</si>
  <si>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</si>
  <si>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</si>
  <si>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</si>
  <si>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</si>
  <si>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</si>
  <si>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</si>
  <si>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</si>
  <si>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</si>
  <si>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</si>
  <si>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</si>
  <si>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</si>
  <si>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</si>
  <si>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</si>
  <si>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</si>
  <si>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</si>
  <si>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</si>
  <si>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</si>
  <si>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</si>
  <si>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</si>
  <si>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</si>
  <si>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</si>
  <si>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</si>
  <si>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</si>
  <si>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</si>
  <si>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</si>
  <si>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</si>
  <si>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</si>
  <si>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</si>
  <si>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</si>
  <si>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</si>
  <si>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</si>
  <si>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</si>
  <si>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</si>
  <si>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</si>
  <si>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</si>
  <si>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</si>
  <si>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</si>
  <si>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</si>
  <si>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</si>
  <si>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</si>
  <si>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</si>
  <si>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</si>
  <si>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</si>
  <si>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</si>
  <si>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</si>
  <si>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</si>
  <si>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</si>
  <si>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</si>
  <si>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</si>
  <si>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</si>
  <si>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</si>
  <si>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</si>
  <si>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</si>
  <si>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</si>
  <si>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</si>
  <si>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</si>
  <si>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</si>
  <si>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</si>
  <si>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</si>
  <si>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</si>
  <si>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</si>
  <si>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</si>
  <si>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</si>
  <si>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</si>
  <si>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</si>
  <si>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</si>
  <si>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</si>
  <si>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</si>
  <si>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</si>
  <si>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</si>
  <si>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</si>
  <si>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</si>
  <si>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</si>
  <si>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</si>
  <si>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</si>
  <si>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</si>
  <si>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</si>
  <si>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</si>
  <si>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</si>
  <si>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</si>
  <si>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</si>
  <si>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</si>
  <si>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</si>
  <si>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</si>
  <si>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</si>
  <si>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</si>
  <si>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</si>
  <si>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</si>
  <si>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</si>
  <si>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</si>
  <si>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</si>
  <si>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</si>
  <si>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</si>
  <si>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</si>
  <si>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</si>
  <si>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</si>
  <si>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</si>
  <si>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</si>
  <si>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</si>
  <si>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</si>
  <si>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</si>
  <si>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</si>
  <si>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</si>
  <si>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</si>
  <si>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</si>
  <si>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</si>
  <si>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</si>
  <si>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</si>
  <si>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</si>
  <si>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</si>
  <si>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</si>
  <si>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</si>
  <si>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</si>
  <si>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</si>
  <si>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</si>
  <si>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</si>
  <si>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</si>
  <si>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</si>
  <si>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</si>
  <si>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</si>
  <si>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</si>
  <si>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</si>
  <si>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</si>
  <si>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</si>
  <si>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</si>
  <si>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</si>
  <si>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</si>
  <si>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</si>
  <si>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</si>
  <si>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</si>
  <si>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</si>
  <si>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</si>
  <si>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</si>
  <si>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</si>
  <si>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</si>
  <si>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</si>
  <si>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</si>
  <si>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</si>
  <si>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</si>
  <si>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</si>
  <si>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</si>
  <si>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</si>
  <si>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</si>
  <si>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</si>
  <si>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</si>
  <si>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</si>
  <si>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</si>
  <si>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</si>
  <si>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</si>
  <si>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</si>
  <si>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</si>
  <si>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</si>
  <si>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</si>
  <si>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</si>
  <si>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</si>
  <si>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</si>
  <si>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</si>
  <si>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</si>
  <si>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</si>
  <si>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</si>
  <si>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</si>
  <si>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</si>
  <si>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</si>
  <si>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</si>
  <si>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</si>
  <si>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</si>
  <si>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</si>
  <si>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</si>
  <si>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</si>
  <si>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</si>
  <si>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</si>
  <si>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</si>
  <si>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</si>
  <si>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</si>
  <si>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</si>
  <si>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</si>
  <si>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</si>
  <si>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</si>
  <si>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</si>
  <si>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</si>
  <si>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</si>
  <si>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</si>
  <si>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</si>
  <si>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</si>
  <si>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</si>
  <si>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</si>
  <si>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</si>
  <si>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</si>
  <si>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</si>
  <si>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</si>
  <si>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</si>
  <si>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</si>
  <si>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</si>
  <si>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</si>
  <si>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</si>
  <si>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</si>
  <si>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</si>
  <si>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</si>
  <si>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</si>
  <si>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</si>
  <si>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</si>
  <si>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</si>
  <si>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</si>
  <si>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</si>
  <si>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</si>
  <si>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</si>
  <si>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</si>
  <si>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</si>
  <si>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</si>
  <si>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</si>
  <si>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</si>
  <si>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</si>
  <si>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</si>
  <si>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</si>
  <si>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</si>
  <si>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</si>
  <si>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</si>
  <si>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</si>
  <si>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</si>
  <si>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</si>
  <si>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</si>
  <si>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</si>
  <si>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</si>
  <si>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</si>
  <si>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</si>
  <si>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</si>
  <si>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</si>
  <si>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</si>
  <si>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</si>
  <si>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</si>
  <si>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</si>
  <si>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</si>
  <si>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</si>
  <si>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</si>
  <si>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</si>
  <si>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</si>
  <si>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</si>
  <si>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</si>
  <si>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</si>
  <si>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</si>
  <si>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</si>
  <si>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</si>
  <si>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</si>
  <si>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</si>
  <si>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</si>
  <si>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</si>
  <si>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</si>
  <si>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</si>
  <si>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</si>
  <si>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</si>
  <si>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</si>
  <si>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</si>
  <si>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</si>
  <si>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</si>
  <si>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</si>
  <si>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</si>
  <si>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</si>
  <si>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</si>
  <si>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</si>
  <si>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</si>
  <si>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</si>
  <si>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</si>
  <si>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</si>
  <si>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</si>
  <si>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</si>
  <si>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</si>
  <si>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</si>
  <si>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</si>
  <si>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</si>
  <si>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</si>
  <si>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</si>
  <si>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</si>
  <si>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</si>
  <si>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</si>
  <si>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</si>
  <si>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</si>
  <si>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</si>
  <si>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</si>
  <si>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</si>
  <si>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</si>
  <si>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</si>
  <si>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</si>
  <si>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</si>
  <si>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</si>
  <si>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</si>
  <si>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</si>
  <si>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</si>
  <si>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</si>
  <si>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</si>
  <si>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</si>
  <si>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</si>
  <si>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</si>
  <si>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</si>
  <si>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</si>
  <si>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</si>
  <si>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</si>
  <si>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</si>
  <si>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</si>
  <si>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</si>
  <si>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</si>
  <si>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</si>
  <si>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</si>
  <si>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</si>
  <si>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</si>
  <si>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</si>
  <si>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</si>
  <si>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</si>
  <si>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</si>
  <si>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</si>
  <si>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</si>
  <si>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</si>
  <si>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</si>
  <si>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</si>
  <si>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</si>
  <si>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</si>
  <si>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</si>
  <si>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</si>
  <si>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</si>
  <si>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</si>
  <si>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</si>
  <si>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</si>
  <si>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</si>
  <si>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</si>
  <si>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</si>
  <si>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</si>
  <si>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</si>
  <si>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</si>
  <si>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</si>
  <si>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</si>
  <si>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</si>
  <si>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</si>
  <si>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</si>
  <si>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</si>
  <si>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</si>
  <si>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</si>
  <si>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</si>
  <si>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</si>
  <si>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</si>
  <si>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</si>
  <si>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</si>
  <si>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</si>
  <si>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</si>
  <si>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</si>
  <si>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</si>
  <si>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</si>
  <si>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</si>
  <si>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</si>
  <si>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</si>
  <si>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</si>
  <si>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</si>
  <si>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</si>
  <si>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</si>
  <si>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</si>
  <si>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</si>
  <si>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</si>
  <si>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</si>
  <si>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</si>
  <si>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</si>
  <si>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</si>
  <si>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</si>
  <si>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</si>
  <si>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</si>
  <si>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</si>
  <si>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</si>
  <si>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</si>
  <si>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</si>
  <si>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</si>
  <si>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</si>
  <si>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</si>
  <si>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</si>
  <si>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</si>
  <si>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</si>
  <si>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</si>
  <si>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</si>
  <si>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</si>
  <si>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</si>
  <si>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</si>
  <si>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</si>
  <si>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</si>
  <si>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</si>
  <si>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</si>
  <si>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</si>
  <si>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</si>
  <si>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</si>
  <si>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</si>
  <si>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</si>
  <si>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</si>
  <si>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</si>
  <si>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</si>
  <si>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</si>
  <si>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</si>
  <si>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</si>
  <si>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</si>
  <si>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</si>
  <si>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</si>
  <si>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</si>
  <si>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</si>
  <si>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</si>
  <si>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</si>
  <si>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</si>
  <si>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</si>
  <si>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</si>
  <si>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</si>
  <si>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</si>
  <si>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</si>
  <si>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</si>
  <si>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</si>
  <si>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</si>
  <si>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</si>
  <si>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</si>
  <si>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</si>
  <si>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</si>
  <si>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</si>
  <si>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</si>
  <si>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</si>
  <si>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</si>
  <si>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</si>
  <si>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</si>
  <si>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</si>
  <si>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</si>
  <si>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</si>
  <si>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</si>
  <si>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</si>
  <si>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</si>
  <si>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</si>
  <si>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</si>
  <si>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</si>
  <si>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</si>
  <si>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</si>
  <si>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</si>
  <si>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</si>
  <si>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</si>
  <si>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</si>
  <si>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</si>
  <si>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</si>
  <si>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</si>
  <si>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</si>
  <si>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</si>
  <si>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</si>
  <si>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</si>
  <si>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</si>
  <si>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</si>
  <si>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</si>
  <si>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</si>
  <si>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</si>
  <si>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</si>
  <si>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</si>
  <si>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</si>
  <si>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</si>
  <si>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</si>
  <si>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</si>
  <si>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</si>
  <si>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</si>
  <si>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</si>
  <si>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</si>
  <si>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</si>
  <si>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</si>
  <si>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</si>
  <si>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</si>
  <si>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</si>
  <si>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</si>
  <si>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</si>
  <si>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</si>
  <si>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</si>
  <si>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</si>
  <si>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</si>
  <si>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</si>
  <si>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</si>
  <si>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</si>
  <si>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</si>
  <si>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</si>
  <si>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</si>
  <si>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</si>
  <si>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</si>
  <si>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</si>
  <si>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</si>
  <si>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</si>
  <si>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</si>
  <si>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</si>
  <si>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</si>
  <si>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</si>
  <si>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</si>
  <si>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</si>
  <si>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</si>
  <si>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</si>
  <si>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</si>
  <si>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</si>
  <si>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</si>
  <si>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</si>
  <si>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</si>
  <si>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</si>
  <si>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</si>
  <si>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</si>
  <si>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</si>
  <si>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</si>
  <si>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</si>
  <si>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</si>
  <si>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</si>
  <si>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</si>
  <si>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</si>
  <si>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</si>
  <si>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</si>
  <si>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</si>
  <si>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</si>
  <si>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</si>
  <si>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</si>
  <si>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</si>
  <si>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</si>
  <si>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</si>
  <si>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</si>
  <si>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</si>
  <si>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</si>
  <si>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</si>
  <si>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</si>
  <si>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</si>
  <si>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</si>
  <si>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</si>
  <si>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</si>
  <si>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</si>
  <si>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</si>
  <si>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</si>
  <si>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</si>
  <si>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</si>
  <si>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</si>
  <si>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</si>
  <si>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</si>
  <si>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</si>
  <si>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</si>
  <si>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</si>
  <si>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</si>
  <si>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</si>
  <si>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</si>
  <si>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</si>
  <si>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</si>
  <si>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</si>
  <si>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</si>
  <si>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</si>
  <si>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</si>
  <si>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</si>
  <si>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</si>
  <si>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</si>
  <si>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</si>
  <si>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</si>
  <si>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</si>
  <si>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</si>
  <si>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</si>
  <si>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</si>
  <si>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</si>
  <si>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</si>
  <si>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</si>
  <si>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</si>
  <si>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</si>
  <si>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</si>
  <si>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</si>
  <si>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</si>
  <si>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</si>
  <si>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</si>
  <si>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</si>
  <si>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</si>
  <si>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</si>
  <si>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</si>
  <si>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</si>
  <si>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</si>
  <si>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</si>
  <si>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</si>
  <si>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</si>
  <si>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</si>
  <si>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</si>
  <si>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</si>
  <si>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</si>
  <si>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</si>
  <si>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</si>
  <si>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</si>
  <si>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</si>
  <si>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</si>
  <si>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</si>
  <si>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</si>
  <si>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</si>
  <si>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</si>
  <si>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</si>
  <si>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</si>
  <si>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</si>
  <si>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</si>
  <si>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</si>
  <si>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</si>
  <si>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</si>
  <si>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</si>
  <si>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</si>
  <si>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</si>
  <si>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</si>
  <si>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</si>
  <si>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</si>
  <si>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</si>
  <si>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</si>
  <si>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</si>
  <si>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</si>
  <si>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</si>
  <si>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</si>
  <si>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</si>
  <si>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</si>
  <si>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</si>
  <si>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</si>
  <si>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</si>
  <si>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</si>
  <si>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</si>
  <si>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</si>
  <si>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</si>
  <si>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</si>
  <si>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</si>
  <si>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</si>
  <si>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</si>
  <si>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</si>
  <si>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</si>
  <si>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</si>
  <si>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</si>
  <si>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</si>
  <si>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</si>
  <si>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</si>
  <si>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</si>
  <si>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</si>
  <si>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</si>
  <si>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</si>
  <si>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</si>
  <si>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</si>
  <si>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</si>
  <si>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</si>
  <si>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</si>
  <si>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</si>
  <si>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</si>
  <si>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</si>
  <si>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</si>
  <si>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</si>
  <si>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</si>
  <si>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</si>
  <si>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</si>
  <si>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</si>
  <si>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</si>
  <si>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</si>
  <si>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</si>
  <si>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</si>
  <si>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</si>
  <si>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</si>
  <si>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</si>
  <si>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</si>
  <si>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</si>
  <si>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</si>
  <si>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</si>
  <si>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</si>
  <si>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</si>
  <si>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</si>
  <si>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</si>
  <si>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</si>
  <si>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</si>
  <si>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</si>
  <si>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</si>
  <si>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</si>
  <si>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</si>
  <si>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</si>
  <si>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</si>
  <si>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</si>
  <si>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</si>
  <si>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</si>
  <si>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</si>
  <si>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</si>
  <si>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</si>
  <si>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</si>
  <si>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</si>
  <si>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</si>
  <si>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</si>
  <si>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</si>
  <si>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</si>
  <si>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</si>
  <si>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</si>
  <si>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</si>
  <si>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</si>
  <si>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</si>
  <si>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</si>
  <si>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</si>
  <si>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</si>
  <si>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</si>
  <si>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</si>
  <si>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</si>
  <si>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</si>
  <si>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</si>
  <si>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</si>
  <si>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</si>
  <si>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</si>
  <si>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</si>
  <si>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</si>
  <si>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</si>
  <si>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</si>
  <si>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</si>
  <si>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</si>
  <si>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</si>
  <si>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</si>
  <si>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</si>
  <si>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</si>
  <si>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</si>
  <si>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</si>
  <si>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</si>
  <si>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</si>
  <si>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</si>
  <si>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</si>
  <si>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</si>
  <si>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</si>
  <si>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</si>
  <si>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</si>
  <si>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</si>
  <si>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</si>
  <si>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</si>
  <si>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</si>
  <si>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</si>
  <si>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</si>
  <si>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</si>
  <si>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</si>
  <si>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</si>
  <si>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</si>
  <si>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</si>
  <si>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</si>
  <si>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</si>
  <si>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</si>
  <si>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</si>
  <si>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</si>
  <si>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</si>
  <si>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</si>
  <si>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</si>
  <si>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</si>
  <si>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</si>
  <si>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</si>
  <si>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</si>
  <si>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</si>
  <si>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</si>
  <si>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</si>
  <si>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</si>
  <si>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</si>
  <si>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</si>
  <si>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</si>
  <si>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</si>
  <si>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</si>
  <si>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</si>
  <si>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</si>
  <si>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</si>
  <si>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</si>
  <si>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</si>
  <si>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</si>
  <si>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</si>
  <si>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</si>
  <si>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</si>
  <si>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</si>
  <si>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</si>
  <si>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</si>
  <si>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</si>
  <si>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</si>
  <si>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</si>
  <si>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</si>
  <si>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</si>
  <si>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</si>
  <si>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</si>
  <si>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</si>
  <si>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</si>
  <si>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</si>
  <si>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</si>
  <si>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</si>
  <si>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</si>
  <si>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</si>
  <si>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</si>
  <si>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</si>
  <si>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</si>
  <si>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</si>
  <si>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</si>
  <si>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</si>
  <si>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</si>
  <si>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</si>
  <si>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</si>
  <si>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</si>
  <si>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</si>
  <si>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</si>
  <si>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</si>
  <si>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</si>
  <si>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</si>
  <si>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</si>
  <si>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</si>
  <si>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</si>
  <si>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</si>
  <si>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</si>
  <si>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</si>
  <si>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</si>
  <si>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</si>
  <si>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</si>
  <si>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</si>
  <si>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</si>
  <si>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</si>
  <si>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</si>
  <si>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</si>
  <si>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</si>
  <si>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</si>
  <si>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</si>
  <si>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</si>
  <si>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</si>
  <si>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</si>
  <si>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</si>
  <si>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</si>
  <si>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</si>
  <si>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</si>
  <si>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</si>
  <si>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</si>
  <si>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</si>
  <si>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</si>
  <si>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</si>
  <si>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</si>
  <si>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</si>
  <si>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</si>
  <si>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</si>
  <si>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</si>
  <si>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</si>
  <si>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</si>
  <si>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</si>
  <si>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</si>
  <si>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</si>
  <si>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</si>
  <si>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</si>
  <si>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</si>
  <si>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</si>
  <si>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</si>
  <si>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</si>
  <si>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</si>
  <si>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</si>
  <si>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</si>
  <si>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</si>
  <si>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</si>
  <si>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</si>
  <si>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</si>
  <si>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</si>
  <si>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</si>
  <si>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</si>
  <si>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</si>
  <si>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</si>
  <si>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</si>
  <si>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</si>
  <si>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</si>
  <si>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</si>
  <si>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</si>
  <si>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</si>
  <si>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</si>
  <si>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</si>
  <si>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</si>
  <si>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</si>
  <si>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</si>
  <si>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</si>
  <si>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</si>
  <si>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</si>
  <si>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</si>
  <si>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</si>
  <si>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</si>
  <si>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</si>
  <si>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</si>
  <si>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</si>
  <si>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</si>
  <si>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</si>
  <si>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</si>
  <si>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</si>
  <si>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</si>
  <si>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</si>
  <si>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</si>
  <si>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</si>
  <si>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</si>
  <si>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</si>
  <si>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</si>
  <si>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</si>
  <si>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</si>
  <si>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</si>
  <si>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</si>
  <si>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</si>
  <si>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</si>
  <si>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</si>
  <si>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</si>
  <si>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</si>
  <si>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</si>
  <si>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</si>
  <si>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</si>
  <si>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</si>
  <si>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</si>
  <si>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</si>
  <si>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</si>
  <si>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</si>
  <si>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</si>
  <si>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</si>
  <si>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</si>
  <si>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</si>
  <si>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</si>
  <si>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</si>
  <si>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</si>
  <si>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</si>
  <si>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</si>
  <si>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</si>
  <si>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</si>
  <si>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</si>
  <si>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</si>
  <si>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</si>
  <si>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</si>
  <si>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</si>
  <si>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</si>
  <si>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</si>
  <si>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</si>
  <si>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</si>
  <si>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</si>
  <si>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</si>
  <si>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</si>
  <si>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</si>
  <si>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</si>
  <si>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</si>
  <si>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</si>
  <si>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</si>
  <si>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</si>
  <si>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</si>
  <si>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</si>
  <si>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</si>
  <si>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</si>
  <si>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</si>
  <si>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</si>
  <si>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</si>
  <si>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</si>
  <si>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</si>
  <si>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</si>
  <si>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</si>
  <si>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</si>
  <si>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</si>
  <si>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</si>
  <si>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</si>
  <si>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</si>
  <si>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</si>
  <si>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</si>
  <si>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</si>
  <si>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</si>
  <si>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</si>
  <si>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</si>
  <si>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</si>
  <si>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</si>
  <si>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</si>
  <si>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</si>
  <si>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</si>
  <si>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</si>
  <si>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</si>
  <si>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</si>
  <si>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</si>
  <si>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</si>
  <si>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</si>
  <si>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</si>
  <si>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</si>
  <si>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</si>
  <si>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</si>
  <si>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</si>
  <si>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</si>
  <si>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</si>
  <si>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</si>
  <si>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</si>
  <si>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</si>
  <si>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</si>
  <si>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</si>
  <si>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</si>
  <si>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</si>
  <si>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</si>
  <si>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</si>
  <si>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</si>
  <si>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</si>
  <si>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</si>
  <si>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</si>
  <si>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</si>
  <si>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</si>
  <si>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</si>
  <si>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</si>
  <si>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</si>
  <si>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</si>
  <si>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</si>
  <si>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</si>
  <si>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</si>
  <si>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</si>
  <si>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</si>
  <si>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</si>
  <si>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</si>
  <si>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</si>
  <si>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</si>
  <si>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</si>
  <si>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</si>
  <si>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</si>
  <si>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</si>
  <si>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</si>
  <si>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</si>
  <si>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</si>
  <si>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</si>
  <si>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</si>
  <si>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</si>
  <si>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</si>
  <si>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</si>
  <si>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</si>
  <si>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</si>
  <si>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</si>
  <si>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</si>
  <si>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</si>
  <si>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</si>
  <si>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</si>
  <si>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</si>
  <si>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</si>
  <si>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</si>
  <si>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</si>
  <si>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</si>
  <si>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</si>
  <si>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</si>
  <si>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</si>
  <si>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</si>
  <si>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</si>
  <si>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</si>
  <si>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</si>
  <si>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</si>
  <si>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</si>
  <si>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</si>
  <si>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</si>
  <si>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</si>
  <si>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</si>
  <si>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</si>
  <si>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</si>
  <si>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</si>
  <si>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</si>
  <si>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</si>
  <si>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</si>
  <si>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</si>
  <si>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</si>
  <si>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</si>
  <si>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</si>
  <si>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</si>
  <si>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</si>
  <si>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</si>
  <si>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</si>
  <si>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</si>
  <si>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</si>
  <si>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</si>
  <si>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</si>
  <si>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</si>
  <si>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</si>
  <si>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</si>
  <si>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</si>
  <si>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</si>
  <si>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</si>
  <si>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</si>
  <si>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</si>
  <si>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</si>
  <si>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</si>
  <si>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</si>
  <si>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</si>
  <si>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</si>
  <si>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</si>
  <si>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</si>
  <si>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</si>
  <si>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</si>
  <si>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</si>
  <si>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</si>
  <si>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</si>
  <si>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</si>
  <si>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</si>
  <si>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</si>
  <si>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</si>
  <si>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</si>
  <si>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</si>
  <si>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</si>
  <si>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</si>
  <si>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</si>
  <si>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</si>
  <si>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</si>
  <si>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</si>
  <si>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</si>
  <si>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</si>
  <si>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</si>
  <si>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</si>
  <si>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</si>
  <si>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</si>
  <si>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</si>
  <si>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</si>
  <si>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</si>
  <si>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</si>
  <si>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</si>
  <si>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</si>
  <si>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</si>
  <si>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</si>
  <si>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</si>
  <si>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</si>
  <si>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</si>
  <si>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</si>
  <si>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</si>
  <si>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</si>
  <si>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</si>
  <si>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</si>
  <si>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</si>
  <si>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</si>
  <si>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</si>
  <si>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</si>
  <si>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</si>
  <si>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</si>
  <si>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</si>
  <si>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</si>
  <si>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</si>
  <si>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</si>
  <si>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</si>
  <si>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</si>
  <si>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</si>
  <si>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</si>
  <si>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</si>
  <si>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</si>
  <si>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</si>
  <si>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</si>
  <si>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</si>
  <si>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</si>
  <si>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</si>
  <si>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</si>
  <si>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</si>
  <si>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</si>
  <si>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</si>
  <si>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</si>
  <si>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</si>
  <si>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</si>
  <si>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</si>
  <si>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</si>
  <si>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</si>
  <si>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</si>
  <si>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</si>
  <si>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</si>
  <si>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</si>
  <si>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</si>
  <si>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</si>
  <si>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</si>
  <si>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</si>
  <si>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</si>
  <si>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</si>
  <si>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</si>
  <si>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</si>
  <si>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</si>
  <si>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</si>
  <si>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</si>
  <si>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</si>
  <si>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</si>
  <si>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</si>
  <si>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</si>
  <si>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</si>
  <si>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</si>
  <si>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</si>
  <si>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</si>
  <si>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</si>
  <si>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</si>
  <si>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</si>
  <si>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</si>
  <si>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</si>
  <si>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</si>
  <si>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</si>
  <si>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</si>
  <si>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</si>
  <si>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</si>
  <si>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</si>
  <si>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</si>
  <si>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</si>
  <si>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</si>
  <si>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</si>
  <si>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</si>
  <si>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</si>
  <si>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</si>
  <si>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</si>
  <si>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</si>
  <si>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</si>
  <si>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</si>
  <si>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</si>
  <si>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</si>
  <si>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</si>
  <si>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</si>
  <si>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</si>
  <si>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</si>
  <si>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</si>
  <si>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</si>
  <si>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</si>
  <si>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</si>
  <si>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</si>
  <si>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</si>
  <si>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</si>
  <si>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</si>
  <si>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</si>
  <si>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</si>
  <si>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</si>
  <si>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</si>
  <si>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</si>
  <si>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</si>
  <si>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</si>
  <si>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</si>
  <si>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</si>
  <si>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</si>
  <si>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</si>
  <si>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</si>
  <si>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</si>
  <si>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</si>
  <si>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</si>
  <si>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</si>
  <si>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</si>
  <si>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</si>
  <si>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</si>
  <si>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</si>
  <si>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</si>
  <si>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</si>
  <si>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</si>
  <si>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</si>
  <si>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</si>
  <si>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</si>
  <si>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</si>
  <si>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</si>
  <si>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</si>
  <si>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</si>
  <si>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</si>
  <si>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</si>
  <si>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</si>
  <si>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</si>
  <si>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</si>
  <si>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</si>
  <si>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</si>
  <si>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</si>
  <si>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</si>
  <si>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</si>
  <si>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</si>
  <si>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</si>
  <si>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</si>
  <si>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</si>
  <si>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</si>
  <si>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</si>
  <si>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</si>
  <si>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</si>
  <si>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</si>
  <si>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</si>
  <si>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</si>
  <si>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</si>
  <si>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</si>
  <si>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</si>
  <si>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</si>
  <si>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</si>
  <si>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</si>
  <si>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</si>
  <si>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</si>
  <si>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</si>
  <si>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</si>
  <si>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</si>
  <si>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</si>
  <si>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</si>
  <si>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</si>
  <si>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</si>
  <si>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</si>
  <si>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</si>
  <si>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</si>
  <si>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</si>
  <si>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</si>
  <si>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</si>
  <si>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</si>
  <si>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</si>
  <si>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</si>
  <si>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</si>
  <si>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</si>
  <si>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</si>
  <si>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</si>
  <si>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</si>
  <si>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</si>
  <si>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</si>
  <si>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</si>
  <si>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</si>
  <si>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</si>
  <si>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</si>
  <si>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</si>
  <si>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</si>
  <si>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</si>
  <si>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</si>
  <si>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</si>
  <si>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</si>
  <si>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</si>
  <si>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</si>
  <si>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</si>
  <si>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</si>
  <si>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</si>
  <si>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</si>
  <si>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</si>
  <si>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</si>
  <si>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</si>
  <si>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</si>
  <si>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</si>
  <si>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</si>
  <si>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</si>
  <si>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</si>
  <si>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</si>
  <si>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</si>
  <si>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</si>
  <si>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</si>
  <si>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</si>
  <si>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</si>
  <si>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</si>
  <si>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</si>
  <si>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</si>
  <si>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</si>
  <si>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</si>
  <si>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</si>
  <si>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</si>
  <si>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</si>
  <si>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</si>
  <si>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</si>
  <si>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</si>
  <si>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</si>
  <si>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</si>
  <si>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</si>
  <si>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</si>
  <si>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</si>
  <si>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</si>
  <si>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</si>
  <si>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</si>
  <si>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</si>
  <si>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</si>
  <si>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</si>
  <si>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</si>
  <si>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</si>
  <si>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</si>
  <si>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</si>
  <si>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</si>
  <si>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</si>
  <si>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</si>
  <si>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</si>
  <si>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</si>
  <si>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</si>
  <si>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</si>
  <si>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</si>
  <si>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</si>
  <si>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</si>
  <si>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</si>
  <si>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</si>
  <si>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</si>
  <si>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</si>
  <si>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</si>
  <si>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</si>
  <si>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</si>
  <si>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</si>
  <si>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</si>
  <si>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</si>
  <si>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</si>
  <si>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</si>
  <si>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</si>
  <si>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</si>
  <si>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</si>
  <si>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</si>
  <si>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</si>
  <si>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</si>
  <si>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</si>
  <si>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</si>
  <si>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</si>
  <si>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</si>
  <si>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</si>
  <si>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</si>
  <si>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</si>
  <si>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</si>
  <si>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</si>
  <si>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</si>
  <si>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</si>
  <si>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</si>
  <si>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</si>
  <si>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</si>
  <si>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</si>
  <si>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</si>
  <si>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</si>
  <si>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</si>
  <si>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</si>
  <si>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</si>
  <si>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</si>
  <si>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</si>
  <si>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</si>
  <si>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</si>
  <si>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</si>
  <si>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</si>
  <si>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</si>
  <si>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</si>
  <si>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</si>
  <si>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</si>
  <si>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</si>
  <si>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</si>
  <si>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</si>
  <si>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</si>
  <si>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</si>
  <si>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</si>
  <si>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</si>
  <si>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</si>
  <si>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</si>
  <si>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</si>
  <si>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</si>
  <si>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</si>
  <si>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</si>
  <si>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</si>
  <si>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</si>
  <si>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</si>
  <si>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</si>
  <si>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</si>
  <si>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</si>
  <si>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</si>
  <si>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</si>
  <si>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</si>
  <si>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</si>
  <si>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</si>
  <si>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</si>
  <si>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</si>
  <si>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</si>
  <si>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</si>
  <si>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</si>
  <si>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</si>
  <si>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</si>
  <si>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</si>
  <si>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</si>
  <si>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</si>
  <si>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</si>
  <si>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</si>
  <si>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</si>
  <si>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</si>
  <si>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</si>
  <si>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</si>
  <si>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</si>
  <si>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</si>
  <si>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</si>
  <si>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</si>
  <si>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</si>
  <si>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</si>
  <si>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</si>
  <si>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</si>
  <si>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</si>
  <si>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</si>
  <si>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</si>
  <si>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</si>
  <si>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</si>
  <si>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</si>
  <si>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</si>
  <si>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</si>
  <si>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</si>
  <si>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</si>
  <si>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</si>
  <si>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</si>
  <si>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</si>
  <si>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</si>
  <si>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</si>
  <si>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</si>
  <si>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</si>
  <si>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</si>
  <si>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</si>
  <si>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</si>
  <si>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</si>
  <si>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</si>
  <si>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</si>
  <si>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</si>
  <si>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</si>
  <si>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</si>
  <si>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</si>
  <si>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</si>
  <si>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</si>
  <si>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</si>
  <si>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</si>
  <si>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</si>
  <si>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</si>
  <si>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</si>
  <si>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</si>
  <si>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</si>
  <si>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</si>
  <si>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</si>
  <si>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</si>
  <si>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</si>
  <si>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</si>
  <si>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</si>
  <si>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</si>
  <si>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</si>
  <si>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</si>
  <si>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</si>
  <si>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</si>
  <si>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</si>
  <si>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</si>
  <si>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</si>
  <si>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</si>
  <si>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</si>
  <si>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</si>
  <si>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</si>
  <si>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</si>
  <si>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</si>
  <si>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</si>
  <si>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</si>
  <si>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</si>
  <si>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</si>
  <si>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</si>
  <si>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</si>
  <si>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</si>
  <si>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</si>
  <si>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</si>
  <si>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</si>
  <si>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</si>
  <si>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</si>
  <si>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</si>
  <si>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</si>
  <si>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</si>
  <si>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</si>
  <si>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</si>
  <si>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</si>
  <si>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</si>
  <si>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</si>
  <si>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</si>
  <si>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</si>
  <si>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</si>
  <si>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</si>
  <si>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</si>
  <si>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</si>
  <si>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</si>
  <si>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</si>
  <si>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</si>
  <si>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</si>
  <si>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</si>
  <si>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</si>
  <si>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</si>
  <si>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</si>
  <si>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</si>
  <si>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</si>
  <si>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</si>
  <si>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</si>
  <si>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</si>
  <si>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</si>
  <si>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</si>
  <si>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</si>
  <si>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</si>
  <si>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</si>
  <si>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</si>
  <si>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</si>
  <si>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</si>
  <si>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</si>
  <si>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</si>
  <si>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</si>
  <si>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</si>
  <si>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</si>
  <si>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</si>
  <si>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</si>
  <si>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</si>
  <si>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</si>
  <si>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</si>
  <si>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</si>
  <si>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</si>
  <si>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</si>
  <si>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</si>
  <si>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</si>
  <si>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</si>
  <si>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</si>
  <si>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</si>
  <si>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</si>
  <si>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</si>
  <si>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</si>
  <si>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</si>
  <si>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</si>
  <si>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</si>
  <si>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</si>
  <si>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</si>
  <si>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</si>
  <si>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</si>
  <si>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</si>
  <si>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</si>
  <si>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</si>
  <si>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</si>
  <si>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</si>
  <si>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</si>
  <si>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</si>
  <si>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</si>
  <si>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</si>
  <si>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</si>
  <si>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</si>
  <si>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</si>
  <si>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</si>
  <si>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</si>
  <si>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</si>
  <si>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</si>
  <si>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</si>
  <si>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</si>
  <si>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</si>
  <si>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</si>
  <si>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</si>
  <si>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</si>
  <si>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</si>
  <si>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</si>
  <si>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</si>
  <si>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</si>
  <si>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</si>
  <si>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</si>
  <si>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</si>
  <si>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</si>
  <si>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</si>
  <si>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</si>
  <si>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</si>
  <si>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</si>
  <si>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</si>
  <si>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</si>
  <si>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</si>
  <si>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</si>
  <si>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</si>
  <si>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</si>
  <si>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</si>
  <si>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</si>
  <si>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</si>
  <si>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</si>
  <si>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</si>
  <si>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</si>
  <si>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</si>
  <si>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</si>
  <si>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</si>
  <si>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</si>
  <si>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</si>
  <si>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</si>
  <si>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</si>
  <si>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</si>
  <si>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</si>
  <si>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</si>
  <si>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</si>
  <si>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</si>
  <si>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</si>
  <si>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</si>
  <si>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</si>
  <si>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</si>
  <si>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</si>
  <si>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</si>
  <si>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</si>
  <si>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</si>
  <si>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</si>
  <si>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</si>
  <si>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</si>
  <si>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</si>
  <si>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</si>
  <si>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</si>
  <si>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</si>
  <si>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</si>
  <si>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</si>
  <si>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</si>
  <si>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</si>
  <si>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</si>
  <si>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</si>
  <si>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</si>
  <si>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</si>
  <si>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</si>
  <si>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</si>
  <si>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</si>
  <si>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</si>
  <si>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</si>
  <si>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</si>
  <si>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</si>
  <si>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</si>
  <si>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</si>
  <si>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</si>
  <si>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</si>
  <si>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</si>
  <si>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</si>
  <si>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</si>
  <si>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</si>
  <si>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</si>
  <si>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</si>
  <si>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</si>
  <si>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</si>
  <si>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</si>
  <si>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</si>
  <si>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</si>
  <si>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</si>
  <si>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</si>
  <si>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</si>
  <si>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</si>
  <si>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</si>
  <si>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</si>
  <si>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</si>
  <si>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</si>
  <si>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</si>
  <si>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</si>
  <si>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</si>
  <si>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</si>
  <si>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</si>
  <si>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</si>
  <si>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</si>
  <si>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</si>
  <si>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</si>
  <si>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</si>
  <si>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</si>
  <si>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</si>
  <si>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</si>
  <si>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</si>
  <si>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</si>
  <si>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</si>
  <si>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</si>
  <si>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</si>
  <si>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</si>
  <si>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</si>
  <si>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</si>
  <si>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</si>
  <si>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</si>
  <si>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</si>
  <si>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</si>
  <si>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</si>
  <si>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</si>
  <si>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</si>
  <si>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</si>
  <si>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</si>
  <si>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</si>
  <si>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</si>
  <si>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</si>
  <si>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</si>
  <si>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</si>
  <si>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</si>
  <si>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</si>
  <si>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</si>
  <si>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</si>
  <si>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</si>
  <si>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</si>
  <si>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</si>
  <si>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</si>
  <si>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</si>
  <si>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</si>
  <si>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</si>
  <si>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</si>
  <si>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</si>
  <si>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</si>
  <si>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</si>
  <si>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</si>
  <si>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</si>
  <si>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</si>
  <si>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</si>
  <si>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</si>
  <si>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</si>
  <si>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</si>
  <si>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</si>
  <si>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</si>
  <si>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</si>
  <si>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</si>
  <si>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</si>
  <si>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</si>
  <si>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</si>
  <si>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</si>
  <si>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</si>
  <si>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</si>
  <si>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</si>
  <si>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</si>
  <si>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</si>
  <si>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</si>
  <si>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</si>
  <si>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</si>
  <si>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</si>
  <si>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</si>
  <si>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</si>
  <si>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</si>
  <si>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</si>
  <si>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</si>
  <si>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</si>
  <si>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</si>
  <si>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</si>
  <si>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</si>
  <si>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</si>
  <si>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</si>
  <si>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</si>
  <si>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</si>
  <si>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</si>
  <si>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</si>
  <si>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</si>
  <si>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</si>
  <si>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</si>
  <si>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</si>
  <si>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</si>
  <si>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</si>
  <si>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</si>
  <si>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</si>
  <si>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</si>
  <si>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</si>
  <si>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</si>
  <si>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</si>
  <si>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</si>
  <si>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</si>
  <si>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</si>
  <si>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</si>
  <si>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</si>
  <si>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</si>
  <si>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</si>
  <si>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</si>
  <si>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</si>
  <si>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</si>
  <si>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</si>
  <si>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</si>
  <si>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</si>
  <si>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</si>
  <si>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</si>
  <si>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</si>
  <si>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</si>
  <si>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</si>
  <si>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</si>
  <si>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</si>
  <si>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</si>
  <si>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</si>
  <si>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</si>
  <si>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</si>
  <si>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</si>
  <si>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</si>
  <si>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</si>
  <si>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</si>
  <si>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</si>
  <si>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</si>
  <si>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</si>
  <si>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</si>
  <si>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</si>
  <si>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</si>
  <si>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</si>
  <si>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</si>
  <si>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</si>
  <si>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</si>
  <si>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</si>
  <si>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</si>
  <si>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</si>
  <si>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</si>
  <si>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</si>
  <si>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</si>
  <si>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</si>
  <si>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</si>
  <si>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</si>
  <si>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</si>
  <si>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</si>
  <si>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</si>
  <si>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</si>
  <si>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</si>
  <si>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</si>
  <si>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</si>
  <si>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</si>
  <si>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</si>
  <si>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</si>
  <si>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</si>
  <si>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</si>
  <si>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</si>
  <si>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</si>
  <si>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</si>
  <si>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</si>
  <si>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</si>
  <si>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</si>
  <si>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</si>
  <si>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</si>
  <si>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</si>
  <si>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</si>
  <si>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</si>
  <si>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</si>
  <si>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</si>
  <si>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</si>
  <si>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</si>
  <si>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</si>
  <si>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</si>
  <si>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</si>
  <si>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</si>
  <si>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</si>
  <si>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</si>
  <si>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</si>
  <si>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</si>
  <si>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</si>
  <si>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</si>
  <si>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</si>
  <si>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</si>
  <si>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</si>
  <si>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</si>
  <si>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</si>
  <si>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</si>
  <si>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</si>
  <si>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</si>
  <si>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</si>
  <si>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</si>
  <si>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</si>
  <si>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</si>
  <si>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</si>
  <si>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</si>
  <si>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</si>
  <si>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</si>
  <si>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</si>
  <si>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</si>
  <si>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</si>
  <si>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</si>
  <si>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</si>
  <si>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</si>
  <si>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</si>
  <si>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</si>
  <si>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</si>
  <si>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</si>
  <si>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</si>
  <si>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</si>
  <si>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</si>
  <si>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</si>
  <si>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</si>
  <si>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</si>
  <si>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</si>
  <si>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</si>
  <si>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</si>
  <si>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</si>
  <si>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</si>
  <si>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</si>
  <si>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</si>
  <si>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</si>
  <si>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</si>
  <si>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</si>
  <si>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</si>
  <si>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</si>
  <si>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</si>
  <si>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</si>
  <si>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</si>
  <si>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</si>
  <si>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</si>
  <si>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</si>
  <si>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</si>
  <si>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</si>
  <si>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</si>
  <si>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</si>
  <si>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</si>
  <si>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</si>
  <si>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</si>
  <si>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</si>
  <si>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</si>
  <si>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</si>
  <si>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</si>
  <si>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</si>
  <si>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</si>
  <si>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</si>
  <si>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</si>
  <si>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</si>
  <si>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</si>
  <si>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</si>
  <si>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</si>
  <si>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</si>
  <si>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</si>
  <si>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</si>
  <si>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</si>
  <si>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</si>
  <si>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</si>
  <si>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</si>
  <si>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</si>
  <si>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</si>
  <si>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</si>
  <si>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</si>
  <si>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</si>
  <si>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</si>
  <si>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</si>
  <si>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</si>
  <si>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</si>
  <si>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</si>
  <si>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</si>
  <si>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</si>
  <si>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</si>
  <si>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</si>
  <si>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</si>
  <si>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</si>
  <si>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</si>
  <si>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</si>
  <si>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</si>
  <si>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</si>
  <si>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</si>
  <si>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</si>
  <si>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</si>
  <si>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</si>
  <si>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</si>
  <si>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</si>
  <si>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</si>
  <si>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</si>
  <si>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</si>
  <si>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</si>
  <si>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</si>
  <si>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</si>
  <si>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</si>
  <si>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</si>
  <si>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</si>
  <si>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</si>
  <si>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</si>
  <si>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</si>
  <si>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</si>
  <si>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</si>
  <si>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</si>
  <si>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</si>
  <si>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</si>
  <si>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</si>
  <si>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</si>
  <si>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</si>
  <si>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</si>
  <si>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</si>
  <si>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</si>
  <si>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</si>
  <si>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</si>
  <si>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</si>
  <si>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</si>
  <si>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</si>
  <si>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</si>
  <si>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</si>
  <si>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</si>
  <si>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</si>
  <si>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</si>
  <si>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</si>
  <si>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</si>
  <si>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</si>
  <si>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</si>
  <si>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</si>
  <si>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</si>
  <si>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</si>
  <si>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</si>
  <si>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</si>
  <si>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</si>
  <si>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</si>
  <si>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</si>
  <si>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</si>
  <si>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</si>
  <si>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</si>
  <si>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</si>
  <si>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</si>
  <si>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</si>
  <si>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</si>
  <si>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</si>
  <si>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</si>
  <si>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</si>
  <si>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</si>
  <si>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</si>
  <si>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</si>
  <si>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</si>
  <si>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</si>
  <si>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</si>
  <si>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</si>
  <si>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</si>
  <si>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</si>
  <si>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</si>
  <si>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</si>
  <si>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</si>
  <si>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</si>
  <si>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</si>
  <si>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</si>
  <si>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</si>
  <si>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</si>
  <si>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</si>
  <si>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</si>
  <si>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</si>
  <si>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</si>
  <si>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</si>
  <si>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</si>
  <si>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</si>
  <si>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</si>
  <si>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</si>
  <si>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</si>
  <si>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</si>
  <si>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</si>
  <si>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</si>
  <si>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</si>
  <si>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</si>
  <si>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</si>
  <si>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</si>
  <si>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</si>
  <si>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</si>
  <si>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</si>
  <si>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</si>
  <si>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</si>
  <si>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</si>
  <si>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</si>
  <si>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</si>
  <si>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</si>
  <si>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</si>
  <si>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</si>
  <si>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</si>
  <si>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</si>
  <si>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</si>
  <si>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</si>
  <si>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</si>
  <si>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</si>
  <si>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</si>
  <si>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</si>
  <si>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</si>
  <si>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</si>
  <si>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</si>
  <si>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</si>
  <si>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</si>
  <si>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</si>
  <si>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</si>
  <si>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</si>
  <si>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</si>
  <si>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</si>
  <si>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</si>
  <si>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</si>
  <si>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</si>
  <si>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</si>
  <si>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</si>
  <si>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</si>
  <si>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</si>
  <si>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</si>
  <si>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</si>
  <si>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</si>
  <si>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</si>
  <si>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</si>
  <si>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</si>
  <si>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</si>
  <si>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</si>
  <si>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</si>
  <si>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</si>
  <si>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</si>
  <si>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</si>
  <si>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</si>
  <si>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</si>
  <si>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</si>
  <si>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</si>
  <si>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</si>
  <si>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</si>
  <si>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</si>
  <si>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</si>
  <si>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</si>
  <si>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</si>
  <si>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</si>
  <si>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</si>
  <si>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</si>
  <si>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</si>
  <si>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</si>
  <si>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</si>
  <si>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</si>
  <si>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</si>
  <si>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</si>
  <si>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</si>
  <si>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</si>
  <si>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</si>
  <si>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</si>
  <si>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</si>
  <si>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</si>
  <si>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</si>
  <si>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</si>
  <si>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</si>
  <si>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</si>
  <si>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</si>
  <si>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</si>
  <si>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</si>
  <si>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</si>
  <si>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</si>
  <si>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</si>
  <si>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</si>
  <si>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</si>
  <si>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</si>
  <si>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</si>
  <si>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</si>
  <si>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</si>
  <si>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</si>
  <si>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</si>
  <si>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</si>
  <si>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</si>
  <si>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</si>
  <si>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</si>
  <si>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</si>
  <si>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</si>
  <si>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</si>
  <si>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</si>
  <si>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</si>
  <si>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</si>
  <si>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</si>
  <si>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</si>
  <si>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</si>
  <si>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</si>
  <si>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</si>
  <si>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</si>
  <si>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</si>
  <si>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</si>
  <si>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</si>
  <si>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</si>
  <si>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</si>
  <si>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</si>
  <si>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</si>
  <si>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</si>
  <si>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</si>
  <si>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</si>
  <si>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</si>
  <si>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</si>
  <si>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</si>
  <si>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</si>
  <si>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</si>
  <si>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</si>
  <si>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</si>
  <si>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</si>
  <si>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</si>
  <si>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</si>
  <si>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</si>
  <si>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</si>
  <si>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</si>
  <si>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</si>
  <si>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</si>
  <si>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</si>
  <si>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</si>
  <si>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</si>
  <si>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</si>
  <si>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</si>
  <si>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</si>
  <si>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</si>
  <si>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</si>
  <si>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</si>
  <si>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</si>
  <si>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</si>
  <si>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</si>
  <si>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</si>
  <si>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</si>
  <si>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</si>
  <si>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</si>
  <si>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</si>
  <si>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</si>
  <si>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</si>
  <si>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</si>
  <si>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</si>
  <si>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</si>
  <si>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</si>
  <si>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</si>
  <si>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</si>
  <si>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</si>
  <si>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</si>
  <si>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</si>
  <si>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</si>
  <si>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</si>
  <si>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</si>
  <si>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</si>
  <si>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</si>
  <si>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</si>
  <si>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</si>
  <si>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</si>
  <si>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</si>
  <si>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</si>
  <si>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</si>
  <si>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</si>
  <si>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</si>
  <si>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</si>
  <si>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</si>
  <si>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</si>
  <si>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</si>
  <si>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</si>
  <si>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</si>
  <si>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</si>
  <si>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</si>
  <si>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</si>
  <si>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</si>
  <si>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</si>
  <si>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</si>
  <si>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</si>
  <si>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</si>
  <si>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</si>
  <si>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</si>
  <si>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</si>
  <si>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</si>
  <si>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</si>
  <si>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</si>
  <si>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</si>
  <si>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</si>
  <si>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</si>
  <si>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</si>
  <si>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</si>
  <si>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</si>
  <si>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</si>
  <si>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</si>
  <si>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</si>
  <si>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</si>
  <si>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</si>
  <si>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</si>
  <si>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</si>
  <si>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</si>
  <si>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</si>
  <si>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</si>
  <si>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</si>
  <si>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</si>
  <si>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</si>
  <si>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</si>
  <si>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</si>
  <si>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</si>
  <si>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</si>
  <si>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</si>
  <si>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</si>
  <si>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</si>
  <si>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</si>
  <si>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</si>
  <si>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</si>
  <si>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</si>
  <si>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</si>
  <si>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</si>
  <si>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</si>
  <si>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</si>
  <si>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</si>
  <si>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</si>
  <si>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</si>
  <si>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</si>
  <si>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</si>
  <si>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</si>
  <si>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</si>
  <si>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</si>
  <si>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</si>
  <si>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</si>
  <si>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</si>
  <si>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</si>
  <si>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</si>
  <si>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</si>
  <si>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</si>
  <si>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</si>
  <si>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</si>
  <si>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</si>
  <si>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</si>
  <si>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</si>
  <si>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</si>
  <si>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</si>
  <si>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</si>
  <si>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</si>
  <si>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</si>
  <si>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</si>
  <si>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</si>
  <si>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</si>
  <si>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</si>
  <si>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</si>
  <si>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</si>
  <si>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</si>
  <si>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</si>
  <si>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</si>
  <si>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</si>
  <si>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</si>
  <si>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</si>
  <si>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</si>
  <si>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</si>
  <si>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</si>
  <si>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</si>
  <si>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</si>
  <si>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</si>
  <si>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</si>
  <si>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</si>
  <si>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</si>
  <si>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</si>
  <si>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</si>
  <si>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</si>
  <si>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</si>
  <si>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</si>
  <si>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</si>
  <si>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</si>
  <si>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</si>
  <si>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</si>
  <si>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</si>
  <si>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</si>
  <si>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</si>
  <si>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</si>
  <si>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</si>
  <si>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</si>
  <si>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</si>
  <si>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</si>
  <si>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</si>
  <si>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</si>
  <si>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</si>
  <si>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</si>
  <si>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</si>
  <si>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</si>
  <si>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</si>
  <si>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</si>
  <si>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</si>
  <si>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</si>
  <si>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</si>
  <si>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</si>
  <si>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</si>
  <si>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</si>
  <si>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</si>
  <si>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</si>
  <si>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</si>
  <si>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</si>
  <si>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</si>
  <si>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</si>
  <si>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</si>
  <si>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</si>
  <si>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</si>
  <si>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</si>
  <si>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</si>
  <si>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</si>
  <si>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</si>
  <si>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</si>
  <si>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</si>
  <si>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</si>
  <si>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</si>
  <si>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</si>
  <si>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</si>
  <si>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</si>
  <si>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</si>
  <si>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</si>
  <si>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</si>
  <si>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</si>
  <si>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</si>
  <si>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</si>
  <si>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</si>
  <si>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</si>
  <si>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</si>
  <si>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</si>
  <si>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</si>
  <si>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</si>
  <si>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</si>
  <si>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</si>
  <si>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</si>
  <si>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</si>
  <si>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</si>
  <si>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</si>
  <si>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</si>
  <si>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</si>
  <si>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</si>
  <si>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</si>
  <si>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</si>
  <si>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</si>
  <si>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</si>
  <si>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</si>
  <si>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</si>
  <si>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</si>
  <si>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</si>
  <si>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</si>
  <si>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</si>
  <si>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</si>
  <si>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</si>
  <si>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</si>
  <si>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</si>
  <si>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</si>
  <si>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</si>
  <si>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</si>
  <si>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</si>
  <si>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</si>
  <si>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</si>
  <si>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</si>
  <si>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</si>
  <si>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</si>
  <si>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</si>
  <si>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</si>
  <si>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</si>
  <si>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</si>
  <si>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</si>
  <si>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</si>
  <si>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</si>
  <si>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</si>
  <si>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</si>
  <si>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</si>
  <si>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</si>
  <si>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</si>
  <si>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</si>
  <si>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</si>
  <si>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</si>
  <si>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</si>
  <si>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</si>
  <si>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</si>
  <si>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</si>
  <si>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</si>
  <si>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</si>
  <si>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</si>
  <si>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</si>
  <si>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</si>
  <si>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</si>
  <si>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</si>
  <si>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</si>
  <si>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</si>
  <si>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</si>
  <si>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</si>
  <si>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</si>
  <si>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</si>
  <si>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</si>
  <si>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</si>
  <si>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</si>
  <si>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</si>
  <si>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</si>
  <si>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</si>
  <si>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</si>
  <si>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</si>
  <si>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</si>
  <si>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</si>
  <si>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</si>
  <si>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</si>
  <si>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</si>
  <si>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</si>
  <si>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</si>
  <si>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</si>
  <si>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</si>
  <si>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</si>
  <si>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</si>
  <si>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</si>
  <si>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</si>
  <si>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</si>
  <si>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</si>
  <si>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</si>
  <si>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</si>
  <si>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</si>
  <si>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</si>
  <si>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</si>
  <si>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</si>
  <si>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</si>
  <si>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</si>
  <si>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</si>
  <si>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</si>
  <si>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</si>
  <si>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</si>
  <si>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</si>
  <si>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</si>
  <si>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</si>
  <si>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</si>
  <si>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</si>
  <si>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</si>
  <si>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</si>
  <si>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</si>
  <si>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</si>
  <si>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</si>
  <si>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</si>
  <si>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</si>
  <si>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</si>
  <si>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</si>
  <si>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</si>
  <si>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</si>
  <si>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</si>
  <si>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</si>
  <si>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</si>
  <si>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</si>
  <si>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</si>
  <si>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</si>
  <si>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</si>
  <si>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</si>
  <si>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</si>
  <si>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</si>
  <si>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</si>
  <si>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</si>
  <si>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</si>
  <si>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</si>
  <si>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</si>
  <si>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</si>
  <si>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</si>
  <si>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</si>
  <si>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</si>
  <si>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</si>
  <si>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</si>
  <si>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</si>
  <si>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</si>
  <si>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</si>
  <si>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</si>
  <si>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</si>
  <si>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</si>
  <si>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</si>
  <si>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</si>
  <si>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</si>
  <si>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</si>
  <si>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</si>
  <si>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</si>
  <si>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</si>
  <si>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</si>
  <si>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</si>
  <si>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</si>
  <si>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</si>
  <si>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</si>
  <si>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</si>
  <si>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</si>
  <si>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</si>
  <si>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</si>
  <si>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</si>
  <si>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</si>
  <si>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</si>
  <si>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</si>
  <si>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</si>
  <si>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</si>
  <si>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</si>
  <si>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</si>
  <si>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</si>
  <si>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</si>
  <si>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</si>
  <si>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</si>
  <si>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</si>
  <si>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</si>
  <si>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</si>
  <si>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</si>
  <si>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</si>
  <si>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</si>
  <si>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</si>
  <si>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</si>
  <si>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</si>
  <si>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</si>
  <si>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</si>
  <si>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</si>
  <si>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</si>
  <si>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</si>
  <si>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</si>
  <si>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</si>
  <si>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</si>
  <si>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</si>
  <si>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</si>
  <si>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</si>
  <si>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</si>
  <si>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</si>
  <si>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</si>
  <si>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</si>
  <si>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</si>
  <si>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</si>
  <si>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</si>
  <si>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</si>
  <si>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</si>
  <si>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</si>
  <si>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</si>
  <si>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</si>
  <si>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</si>
  <si>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</si>
  <si>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</si>
  <si>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</si>
  <si>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</si>
  <si>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</si>
  <si>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</si>
  <si>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</si>
  <si>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</si>
  <si>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</si>
  <si>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</si>
  <si>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</si>
  <si>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</si>
  <si>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</si>
  <si>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</si>
  <si>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</si>
  <si>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</si>
  <si>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</si>
  <si>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</si>
  <si>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</si>
  <si>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</si>
  <si>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</si>
  <si>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</si>
  <si>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</si>
  <si>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</si>
  <si>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</si>
  <si>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</si>
  <si>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</si>
  <si>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</si>
  <si>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</si>
  <si>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</si>
  <si>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</si>
  <si>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</si>
  <si>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</si>
  <si>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</si>
  <si>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</si>
  <si>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</si>
  <si>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</si>
  <si>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</si>
  <si>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</si>
  <si>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</si>
  <si>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</si>
  <si>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</si>
  <si>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</si>
  <si>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</si>
  <si>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</si>
  <si>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</si>
  <si>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</si>
  <si>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</si>
  <si>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</si>
  <si>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</si>
  <si>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</si>
  <si>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</si>
  <si>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</si>
  <si>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</si>
  <si>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</si>
  <si>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</si>
  <si>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</si>
  <si>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</si>
  <si>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</si>
  <si>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</si>
  <si>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</si>
  <si>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</si>
  <si>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</si>
  <si>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</si>
  <si>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</si>
  <si>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</si>
  <si>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</si>
  <si>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</si>
  <si>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</si>
  <si>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</si>
  <si>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</si>
  <si>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</si>
  <si>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</si>
  <si>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</si>
  <si>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</si>
  <si>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</si>
  <si>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</si>
  <si>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</si>
  <si>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</si>
  <si>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</si>
  <si>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</si>
  <si>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</si>
  <si>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</si>
  <si>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</si>
  <si>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</si>
  <si>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</si>
  <si>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</si>
  <si>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</si>
  <si>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</si>
  <si>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</si>
  <si>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</si>
  <si>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</si>
  <si>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</si>
  <si>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</si>
  <si>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</si>
  <si>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</si>
  <si>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</si>
  <si>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</si>
  <si>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</si>
  <si>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</si>
  <si>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</si>
  <si>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</si>
  <si>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</si>
  <si>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</si>
  <si>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</si>
  <si>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</si>
  <si>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</si>
  <si>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</si>
  <si>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</si>
  <si>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</si>
  <si>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</si>
  <si>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</si>
  <si>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</si>
  <si>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</si>
  <si>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</si>
  <si>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</si>
  <si>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</si>
  <si>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</si>
  <si>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</si>
  <si>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</si>
  <si>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</si>
  <si>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</si>
  <si>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</si>
  <si>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</si>
  <si>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</si>
  <si>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</si>
  <si>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</si>
  <si>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</si>
  <si>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</si>
  <si>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</si>
  <si>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</si>
  <si>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</si>
  <si>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</si>
  <si>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</si>
  <si>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</si>
  <si>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</si>
  <si>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</si>
  <si>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</si>
  <si>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</si>
  <si>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</si>
  <si>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</si>
  <si>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</si>
  <si>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</si>
  <si>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</si>
  <si>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</si>
  <si>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</si>
  <si>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</si>
  <si>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</si>
  <si>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</si>
  <si>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</si>
  <si>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</si>
  <si>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</si>
  <si>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</si>
  <si>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</si>
  <si>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</si>
  <si>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</si>
  <si>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</si>
  <si>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</si>
  <si>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</si>
  <si>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</si>
  <si>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</si>
  <si>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</si>
  <si>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</si>
  <si>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</si>
  <si>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</si>
  <si>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</si>
  <si>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</si>
  <si>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</si>
  <si>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</si>
  <si>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</si>
  <si>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</si>
  <si>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</si>
  <si>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</si>
  <si>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</si>
  <si>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</si>
  <si>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</si>
  <si>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</si>
  <si>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</si>
  <si>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</si>
  <si>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</si>
  <si>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</si>
  <si>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</si>
  <si>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</si>
  <si>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</si>
  <si>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</si>
  <si>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</si>
  <si>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</si>
  <si>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</si>
  <si>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</si>
  <si>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</si>
  <si>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</si>
  <si>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</si>
  <si>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</si>
  <si>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</si>
  <si>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</si>
  <si>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</si>
  <si>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</si>
  <si>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</si>
  <si>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</si>
  <si>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</si>
  <si>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</si>
  <si>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</si>
  <si>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</si>
  <si>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</si>
  <si>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</si>
  <si>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</si>
  <si>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</si>
  <si>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</si>
  <si>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</si>
  <si>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</si>
  <si>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</si>
  <si>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</si>
  <si>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</si>
  <si>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</si>
  <si>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</si>
  <si>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</si>
  <si>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</si>
  <si>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</si>
  <si>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</si>
  <si>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</si>
  <si>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</si>
  <si>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</si>
  <si>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</si>
  <si>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</si>
  <si>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</si>
  <si>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</si>
  <si>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</si>
  <si>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</si>
  <si>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</si>
  <si>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</si>
  <si>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</si>
  <si>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</si>
  <si>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</si>
  <si>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</si>
  <si>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</si>
  <si>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</si>
  <si>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</si>
  <si>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</si>
  <si>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</si>
  <si>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</si>
  <si>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</si>
  <si>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</si>
  <si>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</si>
  <si>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</si>
  <si>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</si>
  <si>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</si>
  <si>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</si>
  <si>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</si>
  <si>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</si>
  <si>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</si>
  <si>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</si>
  <si>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</si>
  <si>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</si>
  <si>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</si>
  <si>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</si>
  <si>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</si>
  <si>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</si>
  <si>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</si>
  <si>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</si>
  <si>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</si>
  <si>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</si>
  <si>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</si>
  <si>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</si>
  <si>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</si>
  <si>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</si>
  <si>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</si>
  <si>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</si>
  <si>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</si>
  <si>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</si>
  <si>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</si>
  <si>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</si>
  <si>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</si>
  <si>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</si>
  <si>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</si>
  <si>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</si>
  <si>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</si>
  <si>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</si>
  <si>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</si>
  <si>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</si>
  <si>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</si>
  <si>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</si>
  <si>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</si>
  <si>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</si>
  <si>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</si>
  <si>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</si>
  <si>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</si>
  <si>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</si>
  <si>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</si>
  <si>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</si>
  <si>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</si>
  <si>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</si>
  <si>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</si>
  <si>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</si>
  <si>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</si>
  <si>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</si>
  <si>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</si>
  <si>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</si>
  <si>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</si>
  <si>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</si>
  <si>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</si>
  <si>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</si>
  <si>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</si>
  <si>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</si>
  <si>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</si>
  <si>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</si>
  <si>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</si>
  <si>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</si>
  <si>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</si>
  <si>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</si>
  <si>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</si>
  <si>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</si>
  <si>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</si>
  <si>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</si>
  <si>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</si>
  <si>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</si>
  <si>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</si>
  <si>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</si>
  <si>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</si>
  <si>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</si>
  <si>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</si>
  <si>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</si>
  <si>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</si>
  <si>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</si>
  <si>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</si>
  <si>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</si>
  <si>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</si>
  <si>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</si>
  <si>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</si>
  <si>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</si>
  <si>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</si>
  <si>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</si>
  <si>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</si>
  <si>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</si>
  <si>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</si>
  <si>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</si>
  <si>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</si>
  <si>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</si>
  <si>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</si>
  <si>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</si>
  <si>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</si>
  <si>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</si>
  <si>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</si>
  <si>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</si>
  <si>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</si>
  <si>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</si>
  <si>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</si>
  <si>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</si>
  <si>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</si>
  <si>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</si>
  <si>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</si>
  <si>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</si>
  <si>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</si>
  <si>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</si>
  <si>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</si>
  <si>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</si>
  <si>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</si>
  <si>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</si>
  <si>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</si>
  <si>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</si>
  <si>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</si>
  <si>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</si>
  <si>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</si>
  <si>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</si>
  <si>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</si>
  <si>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</si>
  <si>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</si>
  <si>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</si>
  <si>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</si>
  <si>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</si>
  <si>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</si>
  <si>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</si>
  <si>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</si>
  <si>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</si>
  <si>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</si>
  <si>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</si>
  <si>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</si>
  <si>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</si>
  <si>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</si>
  <si>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</si>
  <si>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</si>
  <si>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</si>
  <si>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</si>
  <si>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</si>
  <si>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</si>
  <si>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</si>
  <si>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</si>
  <si>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</si>
  <si>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</si>
  <si>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</si>
  <si>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</si>
  <si>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</si>
  <si>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</si>
  <si>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</si>
  <si>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</si>
  <si>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</si>
  <si>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</si>
  <si>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</si>
  <si>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</si>
  <si>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</si>
  <si>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</si>
  <si>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</si>
  <si>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</si>
  <si>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</si>
  <si>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</si>
  <si>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</si>
  <si>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</si>
  <si>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</si>
  <si>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</si>
  <si>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</si>
  <si>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</si>
  <si>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</si>
  <si>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</si>
  <si>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</si>
  <si>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</si>
  <si>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</si>
  <si>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</si>
  <si>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</si>
  <si>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</si>
  <si>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</si>
  <si>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</si>
  <si>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</si>
  <si>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</si>
  <si>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</si>
  <si>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</si>
  <si>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</si>
  <si>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</si>
  <si>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</si>
  <si>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</si>
  <si>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</si>
  <si>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</si>
  <si>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</si>
  <si>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</si>
  <si>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</si>
  <si>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</si>
  <si>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</si>
  <si>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</si>
  <si>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</si>
  <si>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</si>
  <si>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</si>
  <si>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</si>
  <si>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</si>
  <si>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</si>
  <si>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</si>
  <si>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</si>
  <si>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</si>
  <si>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</si>
  <si>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</si>
  <si>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</si>
  <si>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</si>
  <si>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</si>
  <si>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</si>
  <si>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</si>
  <si>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</si>
  <si>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</si>
  <si>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</si>
  <si>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</si>
  <si>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</si>
  <si>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</si>
  <si>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</si>
  <si>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</si>
  <si>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</si>
  <si>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</si>
  <si>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</si>
  <si>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</si>
  <si>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</si>
  <si>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</si>
  <si>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</si>
  <si>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</si>
  <si>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</si>
  <si>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</si>
  <si>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</si>
  <si>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</si>
  <si>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</si>
  <si>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</si>
  <si>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</si>
  <si>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</si>
  <si>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</si>
  <si>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</si>
  <si>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</si>
  <si>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</si>
  <si>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</si>
  <si>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</si>
  <si>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</si>
  <si>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</si>
  <si>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</si>
  <si>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</si>
  <si>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</si>
  <si>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</si>
  <si>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</si>
  <si>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</si>
  <si>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</si>
  <si>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</si>
  <si>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</si>
  <si>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</si>
  <si>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</si>
  <si>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</si>
  <si>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</si>
  <si>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</si>
  <si>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</si>
  <si>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</si>
  <si>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</si>
  <si>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</si>
  <si>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</si>
  <si>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</si>
  <si>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</si>
  <si>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</si>
  <si>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</si>
  <si>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</si>
  <si>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</si>
  <si>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</si>
  <si>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</si>
  <si>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</si>
  <si>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</si>
  <si>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</si>
  <si>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</si>
  <si>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</si>
  <si>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</si>
  <si>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</si>
  <si>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</si>
  <si>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</si>
  <si>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</si>
  <si>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</si>
  <si>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</si>
  <si>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</si>
  <si>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</si>
  <si>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</si>
  <si>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</si>
  <si>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</si>
  <si>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</si>
  <si>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</si>
  <si>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</si>
  <si>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</si>
  <si>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</si>
  <si>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</si>
  <si>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</si>
  <si>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</si>
  <si>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</si>
  <si>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</si>
  <si>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</si>
  <si>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</si>
  <si>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</si>
  <si>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</si>
  <si>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</si>
  <si>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</si>
  <si>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</si>
  <si>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</si>
  <si>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</si>
  <si>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</si>
  <si>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</si>
  <si>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</si>
  <si>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</si>
  <si>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</si>
  <si>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</si>
  <si>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</si>
  <si>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</si>
  <si>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</si>
  <si>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</si>
  <si>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</si>
  <si>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</si>
  <si>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</si>
  <si>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</si>
  <si>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</si>
  <si>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</si>
  <si>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</si>
  <si>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</si>
  <si>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</si>
  <si>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</si>
  <si>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</si>
  <si>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</si>
  <si>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</si>
  <si>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</si>
  <si>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</si>
  <si>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</si>
  <si>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</si>
  <si>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</si>
  <si>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</si>
  <si>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</si>
  <si>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</si>
  <si>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</si>
  <si>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</si>
  <si>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</si>
  <si>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</si>
  <si>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</si>
  <si>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</si>
  <si>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</si>
  <si>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</si>
  <si>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</si>
  <si>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</si>
  <si>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</si>
  <si>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</si>
  <si>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</si>
  <si>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</si>
  <si>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</si>
  <si>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</si>
  <si>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</si>
  <si>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</si>
  <si>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</si>
  <si>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</si>
  <si>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</si>
  <si>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</si>
  <si>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</si>
  <si>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</si>
  <si>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</si>
  <si>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</si>
  <si>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</si>
  <si>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</si>
  <si>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</si>
  <si>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</si>
  <si>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</si>
  <si>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</si>
  <si>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</si>
  <si>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</si>
  <si>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</si>
  <si>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</si>
  <si>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</si>
  <si>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</si>
  <si>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</si>
  <si>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</si>
  <si>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</si>
  <si>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</si>
  <si>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</si>
  <si>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</si>
  <si>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</si>
  <si>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</si>
  <si>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</si>
  <si>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</si>
  <si>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</si>
  <si>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</si>
  <si>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</si>
  <si>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</si>
  <si>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</si>
  <si>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</si>
  <si>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</si>
  <si>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</si>
  <si>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</si>
  <si>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</si>
  <si>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</si>
  <si>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</si>
  <si>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</si>
  <si>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</si>
  <si>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</si>
  <si>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</si>
  <si>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</si>
  <si>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</si>
  <si>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</si>
  <si>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</si>
  <si>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</si>
  <si>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</si>
  <si>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</si>
  <si>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</si>
  <si>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</si>
  <si>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</si>
  <si>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</si>
  <si>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</si>
  <si>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</si>
  <si>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</si>
  <si>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</si>
  <si>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</si>
  <si>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</si>
  <si>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</si>
  <si>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</si>
  <si>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</si>
  <si>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</si>
  <si>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</si>
  <si>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</si>
  <si>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</si>
  <si>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</si>
  <si>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</si>
  <si>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</si>
  <si>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</si>
  <si>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</si>
  <si>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</si>
  <si>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</si>
  <si>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</si>
  <si>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</si>
  <si>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</si>
  <si>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</si>
  <si>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</si>
  <si>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</si>
  <si>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</si>
  <si>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</si>
  <si>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</si>
  <si>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</si>
  <si>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</si>
  <si>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</si>
  <si>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</si>
  <si>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</si>
  <si>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</si>
  <si>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</si>
  <si>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</si>
  <si>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</si>
  <si>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</si>
  <si>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</si>
  <si>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</si>
  <si>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</si>
  <si>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</si>
  <si>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</si>
  <si>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</si>
  <si>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</si>
  <si>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</si>
  <si>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</si>
  <si>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</si>
  <si>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</si>
  <si>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</si>
  <si>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</si>
  <si>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</si>
  <si>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</si>
  <si>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</si>
  <si>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</si>
  <si>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</si>
  <si>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</si>
  <si>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</si>
  <si>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</si>
  <si>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</si>
  <si>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</si>
  <si>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</si>
  <si>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</si>
  <si>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</si>
  <si>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</si>
  <si>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</si>
  <si>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</si>
  <si>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</si>
  <si>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</si>
  <si>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</si>
  <si>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</si>
  <si>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</si>
  <si>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</si>
  <si>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</si>
  <si>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</si>
  <si>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</si>
  <si>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</si>
  <si>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</si>
  <si>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</si>
  <si>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</si>
  <si>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</si>
  <si>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</si>
  <si>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</si>
  <si>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</si>
  <si>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</si>
  <si>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</si>
  <si>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</si>
  <si>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</si>
  <si>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</si>
  <si>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</si>
  <si>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</si>
  <si>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</si>
  <si>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</si>
  <si>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</si>
  <si>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</si>
  <si>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</si>
  <si>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</si>
  <si>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</si>
  <si>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</si>
  <si>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</si>
  <si>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</si>
  <si>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</si>
  <si>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</si>
  <si>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</si>
  <si>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</si>
  <si>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</si>
  <si>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</si>
  <si>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</si>
  <si>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</si>
  <si>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</si>
  <si>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</si>
  <si>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</si>
  <si>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</si>
  <si>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</si>
  <si>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</si>
  <si>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</si>
  <si>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</si>
  <si>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</si>
  <si>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</si>
  <si>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</si>
  <si>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</si>
  <si>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</si>
  <si>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</si>
  <si>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</si>
  <si>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</si>
  <si>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</si>
  <si>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</si>
  <si>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</si>
  <si>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</si>
  <si>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</si>
  <si>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</si>
  <si>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</si>
  <si>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</si>
  <si>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</si>
  <si>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</si>
  <si>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</si>
  <si>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</si>
  <si>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</si>
  <si>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</si>
  <si>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</si>
  <si>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</si>
  <si>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</si>
  <si>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</si>
  <si>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</si>
  <si>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</si>
  <si>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</si>
  <si>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</si>
  <si>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</si>
  <si>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</si>
  <si>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</si>
  <si>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</si>
  <si>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</si>
  <si>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</si>
  <si>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</si>
  <si>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</si>
  <si>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</si>
  <si>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</si>
  <si>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</si>
  <si>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</si>
  <si>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</si>
  <si>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</si>
  <si>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</si>
  <si>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</si>
  <si>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</si>
  <si>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</si>
  <si>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</si>
  <si>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</si>
  <si>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</si>
  <si>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</si>
  <si>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</si>
  <si>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</si>
  <si>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</si>
  <si>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</si>
  <si>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</si>
  <si>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</si>
  <si>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</si>
  <si>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</si>
  <si>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</si>
  <si>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</si>
  <si>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</si>
  <si>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</si>
  <si>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</si>
  <si>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</si>
  <si>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</si>
  <si>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</si>
  <si>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</si>
  <si>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</si>
  <si>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</si>
  <si>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</si>
  <si>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</si>
  <si>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</si>
  <si>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</si>
  <si>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</si>
  <si>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</si>
  <si>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</si>
  <si>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</si>
  <si>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</si>
  <si>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</si>
  <si>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</si>
  <si>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</si>
  <si>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</si>
  <si>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</si>
  <si>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</si>
  <si>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</si>
  <si>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</si>
  <si>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</si>
  <si>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</si>
  <si>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</si>
  <si>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</si>
  <si>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</si>
  <si>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</si>
  <si>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</si>
  <si>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</si>
  <si>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</si>
  <si>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</si>
  <si>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</si>
  <si>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</si>
  <si>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</si>
  <si>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</si>
  <si>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</si>
  <si>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</si>
  <si>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</si>
  <si>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</si>
  <si>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</si>
  <si>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</si>
  <si>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</si>
  <si>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</si>
  <si>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</si>
  <si>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</si>
  <si>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</si>
  <si>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</si>
  <si>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</si>
  <si>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</si>
  <si>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</si>
  <si>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</si>
  <si>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</si>
  <si>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</si>
  <si>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</si>
  <si>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</si>
  <si>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</si>
  <si>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</si>
  <si>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</si>
  <si>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</si>
  <si>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</si>
  <si>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</si>
  <si>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</si>
  <si>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</si>
  <si>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</si>
  <si>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</si>
  <si>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</si>
  <si>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</si>
  <si>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</si>
  <si>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</si>
  <si>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</si>
  <si>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</si>
  <si>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</si>
  <si>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</si>
  <si>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</si>
  <si>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</si>
  <si>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</si>
  <si>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</si>
  <si>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</si>
  <si>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</si>
  <si>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</si>
  <si>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</si>
  <si>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</si>
  <si>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</si>
  <si>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</si>
  <si>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</si>
  <si>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</si>
  <si>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</si>
  <si>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</si>
  <si>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</si>
  <si>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</si>
  <si>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</si>
  <si>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</si>
  <si>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</si>
  <si>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</si>
  <si>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</si>
  <si>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</si>
  <si>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</si>
  <si>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</si>
  <si>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</si>
  <si>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</si>
  <si>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</si>
  <si>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</si>
  <si>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</si>
  <si>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</si>
  <si>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</si>
  <si>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</si>
  <si>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</si>
  <si>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</si>
  <si>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</si>
  <si>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</si>
  <si>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</si>
  <si>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</si>
  <si>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</si>
  <si>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</si>
  <si>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</si>
  <si>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</si>
  <si>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</si>
  <si>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</si>
  <si>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</si>
  <si>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</si>
  <si>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</si>
  <si>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</si>
  <si>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</si>
  <si>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</si>
  <si>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</si>
  <si>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</si>
  <si>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</si>
  <si>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</si>
  <si>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</si>
  <si>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</si>
  <si>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</si>
  <si>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</si>
  <si>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</si>
  <si>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</si>
  <si>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</si>
  <si>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</si>
  <si>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</si>
  <si>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</si>
  <si>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</si>
  <si>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</si>
  <si>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</si>
  <si>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</si>
  <si>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</si>
  <si>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</si>
  <si>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</si>
  <si>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</si>
  <si>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</si>
  <si>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</si>
  <si>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</si>
  <si>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</si>
  <si>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</si>
  <si>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</si>
  <si>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</si>
  <si>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</si>
  <si>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</si>
  <si>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</si>
  <si>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</si>
  <si>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</si>
  <si>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</si>
  <si>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</si>
  <si>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</si>
  <si>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</si>
  <si>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</si>
  <si>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</si>
  <si>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</si>
  <si>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</si>
  <si>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</si>
  <si>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</si>
  <si>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</si>
  <si>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</si>
  <si>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</si>
  <si>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</si>
  <si>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</si>
  <si>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</si>
  <si>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</si>
  <si>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</si>
  <si>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</si>
  <si>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</si>
  <si>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</si>
  <si>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</si>
  <si>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</si>
  <si>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</si>
  <si>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</si>
  <si>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</si>
  <si>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</si>
  <si>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</si>
  <si>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</si>
  <si>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</si>
  <si>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</si>
  <si>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</si>
  <si>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</si>
  <si>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</si>
  <si>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</si>
  <si>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</si>
  <si>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</si>
  <si>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</si>
  <si>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</si>
  <si>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</si>
  <si>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</si>
  <si>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</si>
  <si>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</si>
  <si>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</si>
  <si>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</si>
  <si>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</si>
  <si>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</si>
  <si>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</si>
  <si>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</si>
  <si>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</si>
  <si>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</si>
  <si>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</si>
  <si>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</si>
  <si>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</si>
  <si>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</si>
  <si>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</si>
  <si>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</si>
  <si>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</si>
  <si>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</si>
  <si>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</si>
  <si>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</si>
  <si>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</si>
  <si>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</si>
  <si>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</si>
  <si>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</si>
  <si>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</si>
  <si>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</si>
  <si>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</si>
  <si>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</si>
  <si>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</si>
  <si>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</si>
  <si>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</si>
  <si>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</si>
  <si>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</si>
  <si>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</si>
  <si>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</si>
  <si>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</si>
  <si>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</si>
  <si>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</si>
  <si>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</si>
  <si>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</si>
  <si>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</si>
  <si>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</si>
  <si>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</si>
  <si>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</si>
  <si>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</si>
  <si>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</si>
  <si>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</si>
  <si>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</si>
  <si>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</si>
  <si>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</si>
  <si>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</si>
  <si>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</si>
  <si>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</si>
  <si>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</si>
  <si>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</si>
  <si>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</si>
  <si>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</si>
  <si>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</si>
  <si>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</si>
  <si>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</si>
  <si>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</si>
  <si>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</si>
  <si>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</si>
  <si>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</si>
  <si>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</si>
  <si>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</si>
  <si>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</si>
  <si>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</si>
  <si>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</si>
  <si>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</si>
  <si>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</si>
  <si>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</si>
  <si>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</si>
  <si>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</si>
  <si>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</si>
  <si>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</si>
  <si>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</si>
  <si>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</si>
  <si>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</si>
  <si>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</si>
  <si>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</si>
  <si>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</si>
  <si>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</si>
  <si>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</si>
  <si>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</si>
  <si>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</si>
  <si>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</si>
  <si>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</si>
  <si>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</si>
  <si>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</si>
  <si>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</si>
  <si>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</si>
  <si>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</si>
  <si>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</si>
  <si>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</si>
  <si>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</si>
  <si>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</si>
  <si>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</si>
  <si>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</si>
  <si>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</si>
  <si>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</si>
  <si>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</si>
  <si>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</si>
  <si>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</si>
  <si>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</si>
  <si>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</si>
  <si>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</si>
  <si>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</si>
  <si>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</si>
  <si>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</si>
  <si>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</si>
  <si>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</si>
  <si>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</si>
  <si>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</si>
  <si>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</si>
  <si>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</si>
  <si>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</si>
  <si>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</si>
  <si>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</si>
  <si>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</si>
  <si>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</si>
  <si>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</si>
  <si>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</si>
  <si>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</si>
  <si>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</si>
  <si>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</si>
  <si>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</si>
  <si>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</si>
  <si>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</si>
  <si>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</si>
  <si>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</si>
  <si>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</si>
  <si>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</si>
  <si>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</si>
  <si>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</si>
  <si>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</si>
  <si>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</si>
  <si>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</si>
  <si>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</si>
  <si>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</si>
  <si>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</si>
  <si>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</si>
  <si>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</si>
  <si>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</si>
  <si>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</si>
  <si>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</si>
  <si>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</si>
  <si>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</si>
  <si>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</si>
  <si>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</si>
  <si>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</si>
  <si>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</si>
  <si>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</si>
  <si>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</si>
  <si>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</si>
  <si>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</si>
  <si>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</si>
  <si>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</si>
  <si>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</si>
  <si>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</si>
  <si>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</si>
  <si>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</si>
  <si>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</si>
  <si>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</si>
  <si>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</si>
  <si>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</si>
  <si>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</si>
  <si>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</si>
  <si>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</si>
  <si>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</si>
  <si>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</si>
  <si>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</si>
  <si>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</si>
  <si>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</si>
  <si>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</si>
  <si>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</si>
  <si>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</si>
  <si>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</si>
  <si>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</si>
  <si>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</si>
  <si>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</si>
  <si>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</si>
  <si>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</si>
  <si>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</si>
  <si>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</si>
  <si>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</si>
  <si>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</si>
  <si>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</si>
  <si>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</si>
  <si>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</si>
  <si>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</si>
  <si>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</si>
  <si>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</si>
  <si>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</si>
  <si>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</si>
  <si>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</si>
  <si>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</si>
  <si>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</si>
  <si>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</si>
  <si>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</si>
  <si>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</si>
  <si>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</si>
  <si>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</si>
  <si>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</si>
  <si>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</si>
  <si>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</si>
  <si>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</si>
  <si>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</si>
  <si>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</si>
  <si>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</si>
  <si>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</si>
  <si>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</si>
  <si>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</si>
  <si>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</si>
  <si>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</si>
  <si>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</si>
  <si>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</si>
  <si>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</si>
  <si>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</si>
  <si>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</si>
  <si>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</si>
  <si>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</si>
  <si>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</si>
  <si>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</si>
  <si>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</si>
  <si>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</si>
  <si>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</si>
  <si>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</si>
  <si>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</si>
  <si>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</si>
  <si>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</si>
  <si>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</si>
  <si>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</si>
  <si>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</si>
  <si>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</si>
  <si>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</si>
  <si>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</si>
  <si>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</si>
  <si>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</si>
  <si>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</si>
  <si>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</si>
  <si>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</si>
  <si>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</si>
  <si>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</si>
  <si>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</si>
  <si>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</si>
  <si>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</si>
  <si>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</si>
  <si>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</si>
  <si>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</si>
  <si>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</si>
  <si>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</si>
  <si>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</si>
  <si>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</si>
  <si>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</si>
  <si>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</si>
  <si>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</si>
  <si>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</si>
  <si>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</si>
  <si>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</si>
  <si>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</si>
  <si>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</si>
  <si>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</si>
  <si>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</si>
  <si>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</si>
  <si>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</si>
  <si>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</si>
  <si>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</si>
  <si>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</si>
  <si>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</si>
  <si>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</si>
  <si>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</si>
  <si>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</si>
  <si>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</si>
  <si>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</si>
  <si>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</si>
  <si>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</si>
  <si>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</si>
  <si>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</si>
  <si>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</si>
  <si>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</si>
  <si>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</si>
  <si>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</si>
  <si>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</si>
  <si>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</si>
  <si>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</si>
  <si>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</si>
  <si>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</si>
  <si>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</si>
  <si>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</si>
  <si>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</si>
  <si>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</si>
  <si>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</si>
  <si>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</si>
  <si>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</si>
  <si>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</si>
  <si>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</si>
  <si>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</si>
  <si>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</si>
  <si>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</si>
  <si>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</si>
  <si>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</si>
  <si>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</si>
  <si>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</si>
  <si>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</si>
  <si>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</si>
  <si>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</si>
  <si>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</si>
  <si>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</si>
  <si>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</si>
  <si>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</si>
  <si>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</si>
  <si>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</si>
  <si>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</si>
  <si>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</si>
  <si>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</si>
  <si>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</si>
  <si>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</si>
  <si>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</si>
  <si>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</si>
  <si>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</si>
  <si>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</si>
  <si>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</si>
  <si>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</si>
  <si>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</si>
  <si>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</si>
  <si>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</si>
  <si>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</si>
  <si>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</si>
  <si>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</si>
  <si>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</si>
  <si>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</si>
  <si>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</si>
  <si>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</si>
  <si>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</si>
  <si>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</si>
  <si>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</si>
  <si>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</si>
  <si>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</si>
  <si>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</si>
  <si>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</si>
  <si>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</si>
  <si>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</si>
  <si>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</si>
  <si>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</si>
  <si>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</si>
  <si>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</si>
  <si>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</si>
  <si>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</si>
  <si>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</si>
  <si>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</si>
  <si>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</si>
  <si>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</si>
  <si>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</si>
  <si>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</si>
  <si>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</si>
  <si>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</si>
  <si>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</si>
  <si>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</si>
  <si>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</si>
  <si>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</si>
  <si>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</si>
  <si>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</si>
  <si>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</si>
  <si>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</si>
  <si>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</si>
  <si>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</si>
  <si>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</si>
  <si>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</si>
  <si>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</si>
  <si>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</si>
  <si>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</si>
  <si>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</si>
  <si>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</si>
  <si>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</si>
  <si>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</si>
  <si>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</si>
  <si>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</si>
  <si>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</si>
  <si>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</si>
  <si>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</si>
  <si>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</si>
  <si>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</si>
  <si>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</si>
  <si>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</si>
  <si>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</si>
  <si>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</si>
  <si>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</si>
  <si>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</si>
  <si>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</si>
  <si>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</si>
  <si>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</si>
  <si>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</si>
  <si>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</si>
  <si>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</si>
  <si>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</si>
  <si>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</si>
  <si>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</si>
  <si>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</si>
  <si>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</si>
  <si>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</si>
  <si>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</si>
  <si>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</si>
  <si>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</si>
  <si>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</si>
  <si>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</si>
  <si>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</si>
  <si>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</si>
  <si>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</si>
  <si>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</si>
  <si>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</si>
  <si>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</si>
  <si>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</si>
  <si>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</si>
  <si>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</si>
  <si>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</si>
  <si>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</si>
  <si>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</si>
  <si>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</si>
  <si>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</si>
  <si>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</si>
  <si>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</si>
  <si>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</si>
  <si>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</si>
  <si>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</si>
  <si>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</si>
  <si>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</si>
  <si>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</si>
  <si>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</si>
  <si>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</si>
  <si>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</si>
  <si>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</si>
  <si>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</si>
  <si>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</si>
  <si>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</si>
  <si>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</si>
  <si>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</si>
  <si>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</si>
  <si>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</si>
  <si>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</si>
  <si>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</si>
  <si>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</si>
  <si>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</si>
  <si>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</si>
  <si>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</si>
  <si>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</si>
  <si>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</si>
  <si>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</si>
  <si>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</si>
  <si>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</si>
  <si>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</si>
  <si>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</si>
  <si>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</si>
  <si>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</si>
  <si>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</si>
  <si>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</si>
  <si>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</si>
  <si>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</si>
  <si>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</si>
  <si>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</si>
  <si>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</si>
  <si>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</si>
  <si>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</si>
  <si>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</si>
  <si>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</si>
  <si>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</si>
  <si>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</si>
  <si>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</si>
  <si>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</si>
  <si>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</si>
  <si>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</si>
  <si>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</si>
  <si>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</si>
  <si>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</si>
  <si>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</si>
  <si>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</si>
  <si>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</si>
  <si>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</si>
  <si>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</si>
  <si>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</si>
  <si>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</si>
  <si>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</si>
  <si>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</si>
  <si>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</si>
  <si>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</si>
  <si>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</si>
  <si>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</si>
  <si>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</si>
  <si>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</si>
  <si>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</si>
  <si>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</si>
  <si>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</si>
  <si>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</si>
  <si>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</si>
  <si>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</si>
  <si>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</si>
  <si>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</si>
  <si>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</si>
  <si>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</si>
  <si>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</si>
  <si>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</si>
  <si>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</si>
  <si>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</si>
  <si>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</si>
  <si>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</si>
  <si>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</si>
  <si>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</si>
  <si>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</si>
  <si>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</si>
  <si>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</si>
  <si>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</si>
  <si>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</si>
  <si>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</si>
  <si>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</si>
  <si>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</si>
  <si>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</si>
  <si>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</si>
  <si>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</si>
  <si>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</si>
  <si>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</si>
  <si>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</si>
  <si>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</si>
  <si>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</si>
  <si>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</si>
  <si>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</si>
  <si>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</si>
  <si>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</si>
  <si>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</si>
  <si>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</si>
  <si>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</si>
  <si>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</si>
  <si>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</si>
  <si>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</si>
  <si>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</si>
  <si>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</si>
  <si>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</si>
  <si>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</si>
  <si>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</si>
  <si>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</si>
  <si>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</si>
  <si>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</si>
  <si>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</si>
  <si>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</si>
  <si>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</si>
  <si>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</si>
  <si>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</si>
  <si>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</si>
  <si>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</si>
  <si>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</si>
  <si>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</si>
  <si>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</si>
  <si>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</si>
  <si>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</si>
  <si>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</si>
  <si>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</si>
  <si>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</si>
  <si>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</si>
  <si>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</si>
  <si>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</si>
  <si>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</si>
  <si>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</si>
  <si>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</si>
  <si>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</si>
  <si>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</si>
  <si>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</si>
  <si>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</si>
  <si>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</si>
  <si>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</si>
  <si>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</si>
  <si>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</si>
  <si>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</si>
  <si>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</si>
  <si>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</si>
  <si>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</si>
  <si>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</si>
  <si>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</si>
  <si>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</si>
  <si>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</si>
  <si>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</si>
  <si>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</si>
  <si>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</si>
  <si>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</si>
  <si>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</si>
  <si>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</si>
  <si>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</si>
  <si>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</si>
  <si>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</si>
  <si>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</si>
  <si>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</si>
  <si>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</si>
  <si>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</si>
  <si>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</si>
  <si>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</si>
  <si>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</si>
  <si>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</si>
  <si>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</si>
  <si>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</si>
  <si>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</si>
  <si>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</si>
  <si>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</si>
  <si>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</si>
  <si>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</si>
  <si>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</si>
  <si>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</si>
  <si>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</si>
  <si>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</si>
  <si>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</si>
  <si>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</si>
  <si>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</si>
  <si>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</si>
  <si>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</si>
  <si>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</si>
  <si>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</si>
  <si>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</si>
  <si>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</si>
  <si>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</si>
  <si>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</si>
  <si>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</si>
  <si>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</si>
  <si>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</si>
  <si>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</si>
  <si>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</si>
  <si>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</si>
  <si>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</si>
  <si>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</si>
  <si>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</si>
  <si>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</si>
  <si>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</si>
  <si>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</si>
  <si>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</si>
  <si>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</si>
  <si>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</si>
  <si>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</si>
  <si>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</si>
  <si>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</si>
  <si>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</si>
  <si>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</si>
  <si>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</si>
  <si>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</si>
  <si>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</si>
  <si>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</si>
  <si>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</si>
  <si>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</si>
  <si>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</si>
  <si>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</si>
  <si>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</si>
  <si>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</si>
  <si>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</si>
  <si>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</si>
  <si>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</si>
  <si>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</si>
  <si>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</si>
  <si>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</si>
  <si>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</si>
  <si>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</si>
  <si>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</si>
  <si>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</si>
  <si>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</si>
  <si>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</si>
  <si>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</si>
  <si>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</si>
  <si>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</si>
  <si>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</si>
  <si>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</si>
  <si>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</si>
  <si>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</si>
  <si>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</si>
  <si>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</si>
  <si>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</si>
  <si>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</si>
  <si>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</si>
  <si>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</si>
  <si>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</si>
  <si>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</si>
  <si>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</si>
  <si>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</si>
  <si>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</si>
  <si>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</si>
  <si>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</si>
  <si>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</si>
  <si>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</si>
  <si>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</si>
  <si>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</si>
  <si>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</si>
  <si>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</si>
  <si>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</si>
  <si>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</si>
  <si>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</si>
  <si>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</si>
  <si>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</si>
  <si>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</si>
  <si>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</si>
  <si>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</si>
  <si>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</si>
  <si>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</si>
  <si>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</si>
  <si>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</si>
  <si>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</si>
  <si>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</si>
  <si>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</si>
  <si>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</si>
  <si>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</si>
  <si>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</si>
  <si>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</si>
  <si>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</si>
  <si>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</si>
  <si>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</si>
  <si>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</si>
  <si>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</si>
  <si>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</si>
  <si>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</si>
  <si>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</si>
  <si>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</si>
  <si>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</si>
  <si>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</si>
  <si>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</si>
  <si>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</si>
  <si>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</si>
  <si>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</si>
  <si>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</si>
  <si>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</si>
  <si>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</si>
  <si>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</si>
  <si>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</si>
  <si>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</si>
  <si>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</si>
  <si>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</si>
  <si>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</si>
  <si>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</si>
  <si>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</si>
  <si>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</si>
  <si>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</si>
  <si>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</si>
  <si>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</si>
  <si>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</si>
  <si>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</si>
  <si>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</si>
  <si>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</si>
  <si>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</si>
  <si>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</si>
  <si>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</si>
  <si>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</si>
  <si>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</si>
  <si>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</si>
  <si>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</si>
  <si>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</si>
  <si>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</si>
  <si>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</si>
  <si>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</si>
  <si>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</si>
  <si>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</si>
  <si>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</si>
  <si>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</si>
  <si>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</si>
  <si>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</si>
  <si>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</si>
  <si>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</si>
  <si>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</si>
  <si>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</si>
  <si>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</si>
  <si>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</si>
  <si>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</si>
  <si>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</si>
  <si>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</si>
  <si>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</si>
  <si>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</si>
  <si>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</si>
  <si>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</si>
  <si>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</si>
  <si>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</si>
  <si>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</si>
  <si>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</si>
  <si>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</si>
  <si>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</si>
  <si>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</si>
  <si>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</si>
  <si>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</si>
  <si>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</si>
  <si>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</si>
  <si>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</si>
  <si>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</si>
  <si>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</si>
  <si>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</si>
  <si>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</si>
  <si>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</si>
  <si>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</si>
  <si>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</si>
  <si>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</si>
  <si>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</si>
  <si>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</si>
  <si>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</si>
  <si>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</si>
  <si>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</si>
  <si>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</si>
  <si>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</si>
  <si>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</si>
  <si>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</si>
  <si>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</si>
  <si>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</si>
  <si>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</si>
  <si>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</si>
  <si>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</si>
  <si>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</si>
  <si>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</si>
  <si>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</si>
  <si>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</si>
  <si>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</si>
  <si>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</si>
  <si>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</si>
  <si>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</si>
  <si>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</si>
  <si>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</si>
  <si>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</si>
  <si>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</si>
  <si>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</si>
  <si>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</si>
  <si>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</si>
  <si>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</si>
  <si>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</si>
  <si>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</si>
  <si>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</si>
  <si>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</si>
  <si>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</si>
  <si>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</si>
  <si>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</si>
  <si>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</si>
  <si>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</si>
  <si>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</si>
  <si>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</si>
  <si>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</si>
  <si>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</si>
  <si>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</si>
  <si>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</si>
  <si>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</si>
  <si>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</si>
  <si>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</si>
  <si>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</si>
  <si>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</si>
  <si>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</si>
  <si>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</si>
  <si>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</si>
  <si>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</si>
  <si>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</si>
  <si>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</si>
  <si>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</si>
  <si>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</si>
  <si>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</si>
  <si>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</si>
  <si>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</si>
  <si>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</si>
  <si>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</si>
  <si>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</si>
  <si>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</si>
  <si>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</si>
  <si>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</si>
  <si>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</si>
  <si>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</si>
  <si>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</si>
  <si>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</si>
  <si>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</si>
  <si>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</si>
  <si>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</si>
  <si>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</si>
  <si>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</si>
  <si>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</si>
  <si>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</si>
  <si>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</si>
  <si>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</si>
  <si>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</si>
  <si>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</si>
  <si>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</si>
  <si>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</si>
  <si>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</si>
  <si>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</si>
  <si>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</si>
  <si>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</si>
  <si>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</si>
  <si>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</si>
  <si>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</si>
  <si>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</si>
  <si>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</si>
  <si>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</si>
  <si>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</si>
  <si>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</si>
  <si>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</si>
  <si>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</si>
  <si>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</si>
  <si>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</si>
  <si>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</si>
  <si>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</si>
  <si>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</si>
  <si>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</si>
  <si>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</si>
  <si>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</si>
  <si>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</si>
  <si>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</si>
  <si>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</si>
  <si>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</si>
  <si>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</si>
  <si>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</si>
  <si>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</si>
  <si>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</si>
  <si>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</si>
  <si>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</si>
  <si>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</si>
  <si>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</si>
  <si>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</si>
  <si>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</si>
  <si>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</si>
  <si>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</si>
  <si>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</si>
  <si>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</si>
  <si>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</si>
  <si>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</si>
  <si>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</si>
  <si>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</si>
  <si>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</si>
  <si>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</si>
  <si>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</si>
  <si>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</si>
  <si>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</si>
  <si>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</si>
  <si>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</si>
  <si>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</si>
  <si>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</si>
  <si>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</si>
  <si>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</si>
  <si>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</si>
  <si>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</si>
  <si>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</si>
  <si>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</si>
  <si>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</si>
  <si>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</si>
  <si>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</si>
  <si>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</si>
  <si>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</si>
  <si>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</si>
  <si>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</si>
  <si>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</si>
  <si>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</si>
  <si>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</si>
  <si>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</si>
  <si>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</si>
  <si>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</si>
  <si>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</si>
  <si>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</si>
  <si>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</si>
  <si>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</si>
  <si>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</si>
  <si>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</si>
  <si>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</si>
  <si>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</si>
  <si>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</si>
  <si>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</si>
  <si>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</si>
  <si>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</si>
  <si>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</si>
  <si>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</si>
  <si>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</si>
  <si>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</si>
  <si>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</si>
  <si>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</si>
  <si>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</si>
  <si>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</si>
  <si>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</si>
  <si>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</si>
  <si>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</si>
  <si>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</si>
  <si>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</si>
  <si>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</si>
  <si>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</si>
  <si>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</si>
  <si>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</si>
  <si>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</si>
  <si>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</si>
  <si>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</si>
  <si>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</si>
  <si>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</si>
  <si>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</si>
  <si>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</si>
  <si>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</si>
  <si>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</si>
  <si>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</si>
  <si>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</si>
  <si>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</si>
  <si>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</si>
  <si>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</si>
  <si>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</si>
  <si>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</si>
  <si>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</si>
  <si>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</si>
  <si>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</si>
  <si>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</si>
  <si>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</si>
  <si>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</si>
  <si>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</si>
  <si>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</si>
  <si>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</si>
  <si>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</si>
  <si>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</si>
  <si>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</si>
  <si>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</si>
  <si>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</si>
  <si>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</si>
  <si>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</si>
  <si>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</si>
  <si>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</si>
  <si>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</si>
  <si>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</si>
  <si>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</si>
  <si>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</si>
  <si>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</si>
  <si>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</si>
  <si>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</si>
  <si>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</si>
  <si>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</si>
  <si>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</si>
  <si>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</si>
  <si>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</si>
  <si>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</si>
  <si>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</si>
  <si>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</si>
  <si>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</si>
  <si>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</si>
  <si>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</si>
  <si>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</si>
  <si>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</si>
  <si>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</si>
  <si>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</si>
  <si>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</si>
  <si>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</si>
  <si>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</si>
  <si>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</si>
  <si>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</si>
  <si>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</si>
  <si>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</si>
  <si>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</si>
  <si>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</si>
  <si>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</si>
  <si>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</si>
  <si>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</si>
  <si>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</si>
  <si>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</si>
  <si>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</si>
  <si>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</si>
  <si>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</si>
  <si>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</si>
  <si>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</si>
  <si>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</si>
  <si>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</si>
  <si>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</si>
  <si>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</si>
  <si>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</si>
  <si>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</si>
  <si>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</si>
  <si>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</si>
  <si>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</si>
  <si>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</si>
  <si>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</si>
  <si>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</si>
  <si>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</si>
  <si>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</si>
  <si>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</si>
  <si>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</si>
  <si>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</si>
  <si>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</si>
  <si>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</si>
  <si>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</si>
  <si>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</si>
  <si>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</si>
  <si>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</si>
  <si>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</si>
  <si>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</si>
  <si>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</si>
  <si>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</si>
  <si>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</si>
  <si>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</si>
  <si>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</si>
  <si>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</si>
  <si>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</si>
  <si>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</si>
  <si>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</si>
  <si>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</si>
  <si>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</si>
  <si>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</si>
  <si>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</si>
  <si>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</si>
  <si>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</si>
  <si>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</si>
  <si>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</si>
  <si>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</si>
  <si>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</si>
  <si>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</si>
  <si>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</si>
  <si>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</si>
  <si>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</si>
  <si>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</si>
  <si>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</si>
  <si>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</si>
  <si>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</si>
  <si>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</si>
  <si>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</si>
  <si>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</si>
  <si>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</si>
  <si>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</si>
  <si>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</si>
  <si>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</si>
  <si>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</si>
  <si>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</si>
  <si>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</si>
  <si>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</si>
  <si>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</si>
  <si>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</si>
  <si>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</si>
  <si>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</si>
  <si>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</si>
  <si>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</si>
  <si>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</si>
  <si>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</si>
  <si>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</si>
  <si>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</si>
  <si>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</si>
  <si>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</si>
  <si>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</si>
  <si>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</si>
  <si>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</si>
  <si>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</si>
  <si>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</si>
  <si>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</si>
  <si>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</si>
  <si>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</si>
  <si>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</si>
  <si>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</si>
  <si>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</si>
  <si>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</si>
  <si>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</si>
  <si>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</si>
  <si>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</si>
  <si>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</si>
  <si>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</si>
  <si>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</si>
  <si>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</si>
  <si>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</si>
  <si>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</si>
  <si>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</si>
  <si>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</si>
  <si>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</si>
  <si>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</si>
  <si>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</si>
  <si>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</si>
  <si>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</si>
  <si>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</si>
  <si>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</si>
  <si>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</si>
  <si>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</si>
  <si>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</si>
  <si>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</si>
  <si>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</si>
  <si>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</si>
  <si>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</si>
  <si>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</si>
  <si>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</si>
  <si>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</si>
  <si>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</si>
  <si>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</si>
  <si>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</si>
  <si>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</si>
  <si>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</si>
  <si>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</si>
  <si>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</si>
  <si>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</si>
  <si>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</si>
  <si>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</si>
  <si>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</si>
  <si>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</si>
  <si>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</si>
  <si>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</si>
  <si>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</si>
  <si>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</si>
  <si>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</si>
  <si>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</si>
  <si>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</si>
  <si>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</si>
  <si>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</si>
  <si>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</si>
  <si>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</si>
  <si>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</si>
  <si>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</si>
  <si>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</si>
  <si>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</si>
  <si>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</si>
  <si>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</si>
  <si>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</si>
  <si>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</si>
  <si>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</si>
  <si>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</si>
  <si>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</si>
  <si>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</si>
  <si>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</si>
  <si>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</si>
  <si>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</si>
  <si>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</si>
  <si>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</si>
  <si>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</si>
  <si>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</si>
  <si>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</si>
  <si>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</si>
  <si>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</si>
  <si>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</si>
  <si>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</si>
  <si>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</si>
  <si>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</si>
  <si>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</si>
  <si>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</si>
  <si>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</si>
  <si>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</si>
  <si>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</si>
  <si>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</si>
  <si>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</si>
  <si>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</si>
  <si>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</si>
  <si>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</si>
  <si>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</si>
  <si>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</si>
  <si>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</si>
  <si>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</si>
  <si>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</si>
  <si>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</si>
  <si>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</si>
  <si>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</si>
  <si>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</si>
  <si>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</si>
  <si>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</si>
  <si>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</si>
  <si>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</si>
  <si>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</si>
  <si>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</si>
  <si>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</si>
  <si>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</si>
  <si>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</si>
  <si>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</si>
  <si>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</si>
  <si>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</si>
  <si>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</si>
  <si>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</si>
  <si>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</si>
  <si>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</si>
  <si>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</si>
  <si>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</si>
  <si>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</si>
  <si>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</si>
  <si>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</si>
  <si>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</si>
  <si>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</si>
  <si>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</si>
  <si>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</si>
  <si>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</si>
  <si>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</si>
  <si>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</si>
  <si>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</si>
  <si>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</si>
  <si>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</si>
  <si>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</si>
  <si>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</si>
  <si>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</si>
  <si>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</si>
  <si>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</si>
  <si>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</si>
  <si>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</si>
  <si>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</si>
  <si>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</si>
  <si>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</si>
  <si>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</si>
  <si>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</si>
  <si>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</si>
  <si>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</si>
  <si>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</si>
  <si>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</si>
  <si>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</si>
  <si>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</si>
  <si>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</si>
  <si>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</si>
  <si>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</si>
  <si>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</si>
  <si>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</si>
  <si>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</si>
  <si>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</si>
  <si>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</si>
  <si>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</si>
  <si>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</si>
  <si>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</si>
  <si>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</si>
  <si>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</si>
  <si>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</si>
  <si>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</si>
  <si>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</si>
  <si>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</si>
  <si>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</si>
  <si>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</si>
  <si>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</si>
  <si>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</si>
  <si>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</si>
  <si>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</si>
  <si>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</si>
  <si>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</si>
  <si>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</si>
  <si>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</si>
  <si>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</si>
  <si>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</si>
  <si>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</si>
  <si>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</si>
  <si>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</si>
  <si>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</si>
  <si>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</si>
  <si>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</si>
  <si>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</si>
  <si>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</si>
  <si>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</si>
  <si>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</si>
  <si>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</si>
  <si>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</si>
  <si>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</si>
  <si>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</si>
  <si>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</si>
  <si>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</si>
  <si>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</si>
  <si>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</si>
  <si>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</si>
  <si>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</si>
  <si>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</si>
  <si>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</si>
  <si>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</si>
  <si>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</si>
  <si>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</si>
  <si>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</si>
  <si>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</si>
  <si>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</si>
  <si>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</si>
  <si>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</si>
  <si>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</si>
  <si>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</si>
  <si>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</si>
  <si>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</si>
  <si>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</si>
  <si>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</si>
  <si>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</si>
  <si>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</si>
  <si>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</si>
  <si>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</si>
  <si>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</si>
  <si>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</si>
  <si>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</si>
  <si>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</si>
  <si>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</si>
  <si>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</si>
  <si>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</si>
  <si>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</si>
  <si>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</si>
  <si>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</si>
  <si>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</si>
  <si>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</si>
  <si>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</si>
  <si>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</si>
  <si>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</si>
  <si>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</si>
  <si>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</si>
  <si>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</si>
  <si>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</si>
  <si>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</si>
  <si>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</si>
  <si>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</si>
  <si>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</si>
  <si>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</si>
  <si>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</si>
  <si>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</si>
  <si>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</si>
  <si>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</si>
  <si>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</si>
  <si>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</si>
  <si>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</si>
  <si>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</si>
  <si>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</si>
  <si>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</si>
  <si>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</si>
  <si>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</si>
  <si>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</si>
  <si>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</si>
  <si>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</si>
  <si>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</si>
  <si>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</si>
  <si>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</si>
  <si>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</si>
  <si>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</si>
  <si>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</si>
  <si>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</si>
  <si>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</si>
  <si>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</si>
  <si>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</si>
  <si>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</si>
  <si>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</si>
  <si>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</si>
  <si>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</si>
  <si>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</si>
  <si>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</si>
  <si>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</si>
  <si>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</si>
  <si>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</si>
  <si>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</si>
  <si>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</si>
  <si>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</si>
  <si>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</si>
  <si>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</si>
  <si>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</si>
  <si>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</si>
  <si>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</si>
  <si>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</si>
  <si>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</si>
  <si>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</si>
  <si>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</si>
  <si>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</si>
  <si>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</si>
  <si>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</si>
  <si>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</si>
  <si>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</si>
  <si>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</si>
  <si>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</si>
  <si>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</si>
  <si>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</si>
  <si>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</si>
  <si>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</si>
  <si>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</si>
  <si>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</si>
  <si>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</si>
  <si>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</si>
  <si>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</si>
  <si>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</si>
  <si>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</si>
  <si>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</si>
  <si>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</si>
  <si>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</si>
  <si>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</si>
  <si>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</si>
  <si>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</si>
  <si>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</si>
  <si>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</si>
  <si>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</si>
  <si>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</si>
  <si>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</si>
  <si>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</si>
  <si>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</si>
  <si>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</si>
  <si>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</si>
  <si>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</si>
  <si>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</si>
  <si>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</si>
  <si>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</si>
  <si>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</si>
  <si>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</si>
  <si>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</si>
  <si>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</si>
  <si>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</si>
  <si>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</si>
  <si>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</si>
  <si>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</si>
  <si>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</si>
  <si>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</si>
  <si>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</si>
  <si>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</si>
  <si>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</si>
  <si>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</si>
  <si>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</si>
  <si>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</si>
  <si>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</si>
  <si>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</si>
  <si>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</si>
  <si>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</si>
  <si>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</si>
  <si>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</si>
  <si>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</si>
  <si>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</si>
  <si>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</si>
  <si>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</si>
  <si>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</si>
  <si>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</si>
  <si>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</si>
  <si>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</si>
  <si>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</si>
  <si>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</si>
  <si>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</si>
  <si>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</si>
  <si>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</si>
  <si>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</si>
  <si>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</si>
  <si>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</si>
  <si>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</si>
  <si>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</si>
  <si>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</si>
  <si>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</si>
  <si>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</si>
  <si>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</si>
  <si>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</si>
  <si>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</si>
  <si>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</si>
  <si>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</si>
  <si>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</si>
  <si>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</si>
  <si>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</si>
  <si>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</si>
  <si>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</si>
  <si>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</si>
  <si>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</si>
  <si>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</si>
  <si>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</si>
  <si>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</si>
  <si>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</si>
  <si>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</si>
  <si>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</si>
  <si>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</si>
  <si>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</si>
  <si>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</si>
  <si>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</si>
  <si>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</si>
  <si>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</si>
  <si>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</si>
  <si>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</si>
  <si>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</si>
  <si>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</si>
  <si>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</si>
  <si>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</si>
  <si>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</si>
  <si>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</si>
  <si>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</si>
  <si>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</si>
  <si>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</si>
  <si>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</si>
  <si>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</si>
  <si>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</si>
  <si>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</si>
  <si>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</si>
  <si>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</si>
  <si>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</si>
  <si>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</si>
  <si>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</si>
  <si>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</si>
  <si>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</si>
  <si>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</si>
  <si>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</si>
  <si>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</si>
  <si>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</si>
  <si>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</si>
  <si>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</si>
  <si>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</si>
  <si>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</si>
  <si>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</si>
  <si>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</si>
  <si>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</si>
  <si>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</si>
  <si>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</si>
  <si>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</si>
  <si>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</si>
  <si>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</si>
  <si>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</si>
  <si>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</si>
  <si>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</si>
  <si>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</si>
  <si>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</si>
  <si>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</si>
  <si>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</si>
  <si>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</si>
  <si>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</si>
  <si>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</si>
  <si>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</si>
  <si>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</si>
  <si>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</si>
  <si>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</si>
  <si>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</si>
  <si>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</si>
  <si>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</si>
  <si>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</si>
  <si>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</si>
  <si>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</si>
  <si>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</si>
  <si>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</si>
  <si>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</si>
  <si>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</si>
  <si>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</si>
  <si>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</si>
  <si>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</si>
  <si>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</si>
  <si>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</si>
  <si>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</si>
  <si>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</si>
  <si>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</si>
  <si>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</si>
  <si>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</si>
  <si>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</si>
  <si>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</si>
  <si>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</si>
  <si>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</si>
  <si>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</si>
  <si>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</si>
  <si>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</si>
  <si>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</si>
  <si>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</si>
  <si>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</si>
  <si>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</si>
  <si>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</si>
  <si>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</si>
  <si>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</si>
  <si>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</si>
  <si>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</si>
  <si>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</si>
  <si>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</si>
  <si>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</si>
  <si>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</si>
  <si>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</si>
  <si>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</si>
  <si>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</si>
  <si>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</si>
  <si>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</si>
  <si>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</si>
  <si>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</si>
  <si>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</si>
  <si>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</si>
  <si>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</si>
  <si>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</si>
  <si>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</si>
  <si>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</si>
  <si>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</si>
  <si>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</si>
  <si>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</si>
  <si>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</si>
  <si>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</si>
  <si>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</si>
  <si>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</si>
  <si>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</si>
  <si>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</si>
  <si>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</si>
  <si>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</si>
  <si>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</si>
  <si>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</si>
  <si>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</si>
  <si>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</si>
  <si>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</si>
  <si>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</si>
  <si>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</si>
  <si>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</si>
  <si>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</si>
  <si>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</si>
  <si>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</si>
  <si>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</si>
  <si>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</si>
  <si>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</si>
  <si>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</si>
  <si>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</si>
  <si>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</si>
  <si>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</si>
  <si>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</si>
  <si>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</si>
  <si>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</si>
  <si>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</si>
  <si>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</si>
  <si>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</si>
  <si>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</si>
  <si>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</si>
  <si>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</si>
  <si>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</si>
  <si>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</si>
  <si>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</si>
  <si>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</si>
  <si>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</si>
  <si>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</si>
  <si>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</si>
  <si>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</si>
  <si>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</si>
  <si>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</si>
  <si>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</si>
  <si>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</si>
  <si>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</si>
  <si>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</si>
  <si>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</si>
  <si>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</si>
  <si>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</si>
  <si>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</si>
  <si>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</si>
  <si>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</si>
  <si>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</si>
  <si>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</si>
  <si>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</si>
  <si>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</si>
  <si>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</si>
  <si>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</si>
  <si>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</si>
  <si>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</si>
  <si>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</si>
  <si>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</si>
  <si>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</si>
  <si>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</si>
  <si>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</si>
  <si>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</si>
  <si>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</si>
  <si>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</si>
  <si>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</si>
  <si>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</si>
  <si>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</si>
  <si>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</si>
  <si>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</si>
  <si>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</si>
  <si>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</si>
  <si>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</si>
  <si>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</si>
  <si>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</si>
  <si>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</si>
  <si>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</si>
  <si>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</si>
  <si>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</si>
  <si>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</si>
  <si>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</si>
  <si>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</si>
  <si>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</si>
  <si>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</si>
  <si>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</si>
  <si>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</si>
  <si>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</si>
  <si>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</si>
  <si>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</si>
  <si>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</si>
  <si>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</si>
  <si>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</si>
  <si>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</si>
  <si>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</si>
  <si>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</si>
  <si>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</si>
  <si>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</si>
  <si>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</si>
  <si>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</si>
  <si>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</si>
  <si>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</si>
  <si>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</si>
  <si>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</si>
  <si>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</si>
  <si>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</si>
  <si>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</si>
  <si>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</si>
  <si>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</si>
  <si>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</si>
  <si>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</si>
  <si>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</si>
  <si>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</si>
  <si>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</si>
  <si>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</si>
  <si>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</si>
  <si>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</si>
  <si>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</si>
  <si>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</si>
  <si>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</si>
  <si>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</si>
  <si>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</si>
  <si>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</si>
  <si>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</si>
  <si>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</si>
  <si>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</si>
  <si>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</si>
  <si>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</si>
  <si>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</si>
  <si>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</si>
  <si>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</si>
  <si>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</si>
  <si>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</si>
  <si>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</si>
  <si>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</si>
  <si>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</si>
  <si>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</si>
  <si>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</si>
  <si>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</si>
  <si>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</si>
  <si>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</si>
  <si>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</si>
  <si>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</si>
  <si>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</si>
  <si>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</si>
  <si>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</si>
  <si>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</si>
  <si>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</si>
  <si>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</si>
  <si>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</si>
  <si>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</si>
  <si>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</si>
  <si>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</si>
  <si>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</si>
  <si>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</si>
  <si>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</si>
  <si>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</si>
  <si>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</si>
  <si>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</si>
  <si>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</si>
  <si>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</si>
  <si>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</si>
  <si>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</si>
  <si>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</si>
  <si>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</si>
  <si>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</si>
  <si>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</si>
  <si>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</si>
  <si>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</si>
  <si>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</si>
  <si>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</si>
  <si>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</si>
  <si>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</si>
  <si>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</si>
  <si>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</si>
  <si>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</si>
  <si>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</si>
  <si>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</si>
  <si>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</si>
  <si>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</si>
  <si>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</si>
  <si>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</si>
  <si>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</si>
  <si>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</si>
  <si>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</si>
  <si>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</si>
  <si>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</si>
  <si>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</si>
  <si>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</si>
  <si>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</si>
  <si>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</si>
  <si>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</si>
  <si>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</si>
  <si>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</si>
  <si>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</si>
  <si>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</si>
  <si>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</si>
  <si>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</si>
  <si>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</si>
  <si>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</si>
  <si>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</si>
  <si>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</si>
  <si>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</si>
  <si>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</si>
  <si>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</si>
  <si>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</si>
  <si>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</si>
  <si>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</si>
  <si>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</si>
  <si>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</si>
  <si>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</si>
  <si>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</si>
  <si>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</si>
  <si>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</si>
  <si>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</si>
  <si>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</si>
  <si>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</si>
  <si>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</si>
  <si>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</si>
  <si>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</si>
  <si>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</si>
  <si>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</si>
  <si>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</si>
  <si>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</si>
  <si>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</si>
  <si>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</si>
  <si>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</si>
  <si>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</si>
  <si>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</si>
  <si>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</si>
  <si>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</si>
  <si>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</si>
  <si>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</si>
  <si>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</si>
  <si>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</si>
  <si>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</si>
  <si>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</si>
  <si>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</si>
  <si>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</si>
  <si>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</si>
  <si>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</si>
  <si>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</si>
  <si>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</si>
  <si>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</si>
  <si>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</si>
  <si>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</si>
  <si>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</si>
  <si>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</si>
  <si>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</si>
  <si>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</si>
  <si>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</si>
  <si>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</si>
  <si>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</si>
  <si>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</si>
  <si>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</si>
  <si>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</si>
  <si>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</si>
  <si>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</si>
  <si>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</si>
  <si>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</si>
  <si>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</si>
  <si>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</si>
  <si>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</si>
  <si>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</si>
  <si>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</si>
  <si>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</si>
  <si>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</si>
  <si>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</si>
  <si>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</si>
  <si>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</si>
  <si>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</si>
  <si>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</si>
  <si>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</si>
  <si>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</si>
  <si>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</si>
  <si>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</si>
  <si>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</si>
  <si>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</si>
  <si>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</si>
  <si>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</si>
  <si>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</si>
  <si>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</si>
  <si>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</si>
  <si>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</si>
  <si>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</si>
  <si>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</si>
  <si>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</si>
  <si>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</si>
  <si>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</si>
  <si>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</si>
  <si>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</si>
  <si>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</si>
  <si>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</si>
  <si>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</si>
  <si>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</si>
  <si>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</si>
  <si>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</si>
  <si>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</si>
  <si>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</si>
  <si>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</si>
  <si>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</si>
  <si>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</si>
  <si>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</si>
  <si>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</si>
  <si>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</si>
  <si>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</si>
  <si>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</si>
  <si>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</si>
  <si>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</si>
  <si>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</si>
  <si>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</si>
  <si>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</si>
  <si>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</si>
  <si>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</si>
  <si>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</si>
  <si>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</si>
  <si>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</si>
  <si>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</si>
  <si>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</si>
  <si>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</si>
  <si>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</si>
  <si>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</si>
  <si>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</si>
  <si>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</si>
  <si>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</si>
  <si>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</si>
  <si>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</si>
  <si>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</si>
  <si>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</si>
  <si>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</si>
  <si>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</si>
  <si>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</si>
  <si>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</si>
  <si>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</si>
  <si>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</si>
  <si>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</si>
  <si>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</si>
  <si>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</si>
  <si>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</si>
  <si>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</si>
  <si>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</si>
  <si>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</si>
  <si>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</si>
  <si>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</si>
  <si>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</si>
  <si>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</si>
  <si>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</si>
  <si>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</si>
  <si>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</si>
  <si>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</si>
  <si>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</si>
  <si>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</si>
  <si>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</si>
  <si>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</si>
  <si>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</si>
  <si>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</si>
  <si>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</si>
  <si>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</si>
  <si>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</si>
  <si>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</si>
  <si>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</si>
  <si>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</si>
  <si>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</si>
  <si>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</si>
  <si>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</si>
  <si>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</si>
  <si>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</si>
  <si>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</si>
  <si>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</si>
  <si>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</si>
  <si>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</si>
  <si>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</si>
  <si>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</si>
  <si>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</si>
  <si>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</si>
  <si>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</si>
  <si>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</si>
  <si>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</si>
  <si>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</si>
  <si>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</si>
  <si>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</si>
  <si>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</si>
  <si>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</si>
  <si>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</si>
  <si>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</si>
  <si>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</si>
  <si>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</si>
  <si>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</si>
  <si>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</si>
  <si>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</si>
  <si>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</si>
  <si>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</si>
  <si>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</si>
  <si>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</si>
  <si>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</si>
  <si>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</si>
  <si>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</si>
  <si>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</si>
  <si>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</si>
  <si>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</si>
  <si>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</si>
  <si>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</si>
  <si>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</si>
  <si>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</si>
  <si>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</si>
  <si>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</si>
  <si>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</si>
  <si>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</si>
  <si>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</si>
  <si>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</si>
  <si>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</si>
  <si>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</si>
  <si>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</si>
  <si>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</si>
  <si>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</si>
  <si>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</si>
  <si>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</si>
  <si>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</si>
  <si>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</si>
  <si>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</si>
  <si>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</si>
  <si>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</si>
  <si>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</si>
  <si>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</si>
  <si>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</si>
  <si>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</si>
  <si>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</si>
  <si>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</si>
  <si>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</si>
  <si>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</si>
  <si>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</si>
  <si>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</si>
  <si>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</si>
  <si>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</si>
  <si>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</si>
  <si>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</si>
  <si>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</si>
  <si>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</si>
  <si>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</si>
  <si>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</si>
  <si>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</si>
  <si>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</si>
  <si>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</si>
  <si>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</si>
  <si>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</si>
  <si>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</si>
  <si>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</si>
  <si>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</si>
  <si>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</si>
  <si>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</si>
  <si>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</si>
  <si>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</si>
  <si>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</si>
  <si>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</si>
  <si>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</si>
  <si>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</si>
  <si>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</si>
  <si>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</si>
  <si>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</si>
  <si>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</si>
  <si>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</si>
  <si>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</si>
  <si>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</si>
  <si>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</si>
  <si>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</si>
  <si>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</si>
  <si>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</si>
  <si>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</si>
  <si>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</si>
  <si>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</si>
  <si>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</si>
  <si>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</si>
  <si>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</si>
  <si>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</si>
  <si>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</si>
  <si>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</si>
  <si>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</si>
  <si>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</si>
  <si>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</si>
  <si>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</si>
  <si>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</si>
  <si>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</si>
  <si>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</si>
  <si>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</si>
  <si>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</si>
  <si>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</si>
  <si>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</si>
  <si>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</si>
  <si>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</si>
  <si>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</si>
  <si>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</si>
  <si>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</si>
  <si>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</si>
  <si>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</si>
  <si>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</si>
  <si>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</si>
  <si>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</si>
  <si>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</si>
  <si>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</si>
  <si>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</si>
  <si>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</si>
  <si>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</si>
  <si>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</si>
  <si>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</si>
  <si>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</si>
  <si>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</si>
  <si>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</si>
  <si>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</si>
  <si>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</si>
  <si>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</si>
  <si>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</si>
  <si>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</si>
  <si>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</si>
  <si>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</si>
  <si>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</si>
  <si>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</si>
  <si>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</si>
  <si>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</si>
  <si>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</si>
  <si>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</si>
  <si>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</si>
  <si>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</si>
  <si>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</si>
  <si>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</si>
  <si>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</si>
  <si>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</si>
  <si>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</si>
  <si>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</si>
  <si>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</si>
  <si>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</si>
  <si>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</si>
  <si>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</si>
  <si>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</si>
  <si>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</si>
  <si>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</si>
  <si>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</si>
  <si>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</si>
  <si>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</si>
  <si>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</si>
  <si>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</si>
  <si>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</si>
  <si>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</si>
  <si>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</si>
  <si>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</si>
  <si>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</si>
  <si>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</si>
  <si>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</si>
  <si>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</si>
  <si>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</si>
  <si>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</si>
  <si>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</si>
  <si>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</si>
  <si>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</si>
  <si>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</si>
  <si>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</si>
  <si>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</si>
  <si>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</si>
  <si>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</si>
  <si>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</si>
  <si>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</si>
  <si>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</si>
  <si>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</si>
  <si>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</si>
  <si>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</si>
  <si>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</si>
  <si>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</si>
  <si>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</si>
  <si>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</si>
  <si>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</si>
  <si>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</si>
  <si>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</si>
  <si>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</si>
  <si>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</si>
  <si>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</si>
  <si>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</si>
  <si>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</si>
  <si>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</si>
  <si>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</si>
  <si>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</si>
  <si>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</si>
  <si>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</si>
  <si>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</si>
  <si>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</si>
  <si>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</si>
  <si>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</si>
  <si>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</si>
  <si>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</si>
  <si>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</si>
  <si>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</si>
  <si>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</si>
  <si>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</si>
  <si>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</si>
  <si>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</si>
  <si>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</si>
  <si>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</si>
  <si>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</si>
  <si>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</si>
  <si>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</si>
  <si>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</si>
  <si>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</si>
  <si>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</si>
  <si>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</si>
  <si>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</si>
  <si>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</si>
  <si>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</si>
  <si>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</si>
  <si>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</si>
  <si>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</si>
  <si>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</si>
  <si>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</si>
  <si>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</si>
  <si>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</si>
  <si>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</si>
  <si>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</si>
  <si>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</si>
  <si>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</si>
  <si>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</si>
  <si>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</si>
  <si>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</si>
  <si>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</si>
  <si>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</si>
  <si>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</si>
  <si>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</si>
  <si>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</si>
  <si>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</si>
  <si>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</si>
  <si>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</si>
  <si>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</si>
  <si>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</si>
  <si>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</si>
  <si>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</si>
  <si>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</si>
  <si>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</si>
  <si>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</si>
  <si>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</si>
  <si>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</si>
  <si>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</si>
  <si>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</si>
  <si>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</si>
  <si>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</si>
  <si>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</si>
  <si>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</si>
  <si>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</si>
  <si>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</si>
  <si>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</si>
  <si>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</si>
  <si>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</si>
  <si>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</si>
  <si>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</si>
  <si>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</si>
  <si>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</si>
  <si>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</si>
  <si>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</si>
  <si>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</si>
  <si>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</si>
  <si>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</si>
  <si>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</si>
  <si>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</si>
  <si>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</si>
  <si>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</si>
  <si>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</si>
  <si>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</si>
  <si>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</si>
  <si>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</si>
  <si>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</si>
  <si>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</si>
  <si>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</si>
  <si>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</si>
  <si>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</si>
  <si>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</si>
  <si>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</si>
  <si>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</si>
  <si>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</si>
  <si>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</si>
  <si>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</si>
  <si>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</si>
  <si>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</si>
  <si>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</si>
  <si>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</si>
  <si>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</si>
  <si>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</si>
  <si>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</si>
  <si>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</si>
  <si>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</si>
  <si>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</si>
  <si>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</si>
  <si>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</si>
  <si>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</si>
  <si>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</si>
  <si>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</si>
  <si>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</si>
  <si>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</si>
  <si>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</si>
  <si>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</si>
  <si>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</si>
  <si>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</si>
  <si>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</si>
  <si>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</si>
  <si>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</si>
  <si>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</si>
  <si>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</si>
  <si>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</si>
  <si>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</si>
  <si>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</si>
  <si>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</si>
  <si>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</si>
  <si>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</si>
  <si>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</si>
  <si>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</si>
  <si>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</si>
  <si>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</si>
  <si>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</si>
  <si>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</si>
  <si>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</si>
  <si>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</si>
  <si>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</si>
  <si>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</si>
  <si>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</si>
  <si>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</si>
  <si>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</si>
  <si>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</si>
  <si>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</si>
  <si>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</si>
  <si>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</si>
  <si>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</si>
  <si>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</si>
  <si>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</si>
  <si>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</si>
  <si>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</si>
  <si>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</si>
  <si>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</si>
  <si>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</si>
  <si>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</si>
  <si>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</si>
  <si>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</si>
  <si>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</si>
  <si>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</si>
  <si>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</si>
  <si>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</si>
  <si>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</si>
  <si>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</si>
  <si>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</si>
  <si>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</si>
  <si>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</si>
  <si>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</si>
  <si>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</si>
  <si>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</si>
  <si>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</si>
  <si>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</si>
  <si>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</si>
  <si>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</si>
  <si>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</si>
  <si>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</si>
  <si>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</si>
  <si>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</si>
  <si>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</si>
  <si>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</si>
  <si>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</si>
  <si>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</si>
  <si>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</si>
  <si>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</si>
  <si>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</si>
  <si>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</si>
  <si>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</si>
  <si>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</si>
  <si>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</si>
  <si>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</si>
  <si>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</si>
  <si>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</si>
  <si>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</si>
  <si>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</si>
  <si>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</si>
  <si>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</si>
  <si>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</si>
  <si>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</si>
  <si>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</si>
  <si>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</si>
  <si>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</si>
  <si>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</si>
  <si>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</si>
  <si>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</si>
  <si>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</si>
  <si>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</si>
  <si>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</si>
  <si>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</si>
  <si>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</si>
  <si>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</si>
  <si>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</si>
  <si>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</si>
  <si>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</si>
  <si>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</si>
  <si>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</si>
  <si>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</si>
  <si>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</si>
  <si>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</si>
  <si>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</si>
  <si>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</si>
  <si>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</si>
  <si>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</si>
  <si>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</si>
  <si>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</si>
  <si>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</si>
  <si>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</si>
  <si>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</si>
  <si>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</si>
  <si>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</si>
  <si>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</si>
  <si>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</si>
  <si>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</si>
  <si>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</si>
  <si>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</si>
  <si>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</si>
  <si>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</si>
  <si>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</si>
  <si>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</si>
  <si>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</si>
  <si>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</si>
  <si>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</si>
  <si>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</si>
  <si>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</si>
  <si>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</si>
  <si>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</si>
  <si>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</si>
  <si>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</si>
  <si>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</si>
  <si>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</si>
  <si>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</si>
  <si>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</si>
  <si>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</si>
  <si>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</si>
  <si>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</si>
  <si>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</si>
  <si>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</si>
  <si>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</si>
  <si>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</si>
  <si>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</si>
  <si>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</si>
  <si>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</si>
  <si>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</si>
  <si>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</si>
  <si>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</si>
  <si>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</si>
  <si>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</si>
  <si>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</si>
  <si>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</si>
  <si>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</si>
  <si>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</si>
  <si>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</si>
  <si>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</si>
  <si>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</si>
  <si>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</si>
  <si>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</si>
  <si>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</si>
  <si>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</si>
  <si>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</si>
  <si>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</si>
  <si>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</si>
  <si>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</si>
  <si>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</si>
  <si>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</si>
  <si>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</si>
  <si>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</si>
  <si>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</si>
  <si>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</si>
  <si>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</si>
  <si>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</si>
  <si>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</si>
  <si>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</si>
  <si>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</si>
  <si>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</si>
  <si>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</si>
  <si>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</si>
  <si>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</si>
  <si>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</si>
  <si>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</si>
  <si>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</si>
  <si>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</si>
  <si>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</si>
  <si>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</si>
  <si>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</si>
  <si>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</si>
  <si>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</si>
  <si>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</si>
  <si>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</si>
  <si>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</si>
  <si>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</si>
  <si>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</si>
  <si>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</si>
  <si>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</si>
  <si>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</si>
  <si>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</si>
  <si>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</si>
  <si>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</si>
  <si>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</si>
  <si>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</si>
  <si>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</si>
  <si>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</si>
  <si>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</si>
  <si>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</si>
  <si>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</si>
  <si>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</si>
  <si>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</si>
  <si>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</si>
  <si>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</si>
  <si>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</si>
  <si>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</si>
  <si>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</si>
  <si>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</si>
  <si>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</si>
  <si>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</si>
  <si>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</si>
  <si>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</si>
  <si>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</si>
  <si>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</si>
  <si>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</si>
  <si>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</si>
  <si>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</si>
  <si>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</si>
  <si>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</si>
  <si>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</si>
  <si>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</si>
  <si>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</si>
  <si>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</si>
  <si>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</si>
  <si>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</si>
  <si>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</si>
  <si>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</si>
  <si>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</si>
  <si>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</si>
  <si>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</si>
  <si>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</si>
  <si>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</si>
  <si>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</si>
  <si>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</si>
  <si>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</si>
  <si>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</si>
  <si>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</si>
  <si>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</si>
  <si>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</si>
  <si>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</si>
  <si>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</si>
  <si>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</si>
  <si>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</si>
  <si>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</si>
  <si>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</si>
  <si>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</si>
  <si>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</si>
  <si>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</si>
  <si>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</si>
  <si>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</si>
  <si>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</si>
  <si>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</si>
  <si>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</si>
  <si>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</si>
  <si>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</si>
  <si>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</si>
  <si>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</si>
  <si>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</si>
  <si>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</si>
  <si>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</si>
  <si>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</si>
  <si>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</si>
  <si>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</si>
  <si>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</si>
  <si>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</si>
  <si>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</si>
  <si>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</si>
  <si>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</si>
  <si>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</si>
  <si>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</si>
  <si>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</si>
  <si>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</si>
  <si>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</si>
  <si>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</si>
  <si>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</si>
  <si>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</si>
  <si>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</si>
  <si>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</si>
  <si>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</si>
  <si>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</si>
  <si>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</si>
  <si>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</si>
  <si>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</si>
  <si>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</si>
  <si>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</si>
  <si>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</si>
  <si>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</si>
  <si>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</si>
  <si>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</si>
  <si>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</si>
  <si>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</si>
  <si>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</si>
  <si>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</si>
  <si>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</si>
  <si>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</si>
  <si>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</si>
  <si>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</si>
  <si>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</si>
  <si>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</si>
  <si>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</si>
  <si>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</si>
  <si>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</si>
  <si>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</si>
  <si>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</si>
  <si>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</si>
  <si>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</si>
  <si>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</si>
  <si>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</si>
  <si>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</si>
  <si>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</si>
  <si>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</si>
  <si>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</si>
  <si>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</si>
  <si>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</si>
  <si>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</si>
  <si>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</si>
  <si>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</si>
  <si>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</si>
  <si>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</si>
  <si>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</si>
  <si>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</si>
  <si>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</si>
  <si>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</si>
  <si>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</si>
  <si>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</si>
  <si>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</si>
  <si>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</si>
  <si>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</si>
  <si>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</si>
  <si>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</si>
  <si>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</si>
  <si>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</si>
  <si>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</si>
  <si>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</si>
  <si>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</si>
  <si>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</si>
  <si>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</si>
  <si>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</si>
  <si>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</si>
  <si>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</si>
  <si>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</si>
  <si>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</si>
  <si>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</si>
  <si>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</si>
  <si>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</si>
  <si>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</si>
  <si>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</si>
  <si>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</si>
  <si>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</si>
  <si>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</si>
  <si>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</si>
  <si>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</si>
  <si>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</si>
  <si>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</si>
  <si>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</si>
  <si>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</si>
  <si>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</si>
  <si>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</si>
  <si>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</si>
  <si>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</si>
  <si>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</si>
  <si>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</si>
  <si>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</si>
  <si>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</si>
  <si>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</si>
  <si>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</si>
  <si>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</si>
  <si>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</si>
  <si>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</si>
  <si>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</si>
  <si>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</si>
  <si>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</si>
  <si>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</si>
  <si>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</si>
  <si>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</si>
  <si>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</si>
  <si>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</si>
  <si>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</si>
  <si>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</si>
  <si>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</si>
  <si>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</si>
  <si>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</si>
  <si>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</si>
  <si>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</si>
  <si>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</si>
  <si>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</si>
  <si>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</si>
  <si>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</si>
  <si>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</si>
  <si>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</si>
  <si>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</si>
  <si>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</si>
  <si>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</si>
  <si>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</si>
  <si>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</si>
  <si>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</si>
  <si>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</si>
  <si>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</si>
  <si>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</si>
  <si>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</si>
  <si>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</si>
  <si>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</si>
  <si>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</si>
  <si>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</si>
  <si>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</si>
  <si>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</si>
  <si>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</si>
  <si>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</si>
  <si>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</si>
  <si>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</si>
  <si>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</si>
  <si>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</si>
  <si>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</si>
  <si>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</si>
  <si>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</si>
  <si>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</si>
  <si>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</si>
  <si>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</si>
  <si>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</si>
  <si>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</si>
  <si>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</si>
  <si>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</si>
  <si>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</si>
  <si>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</si>
  <si>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</si>
  <si>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</si>
  <si>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</si>
  <si>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</si>
  <si>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</si>
  <si>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</si>
  <si>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</si>
  <si>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</si>
  <si>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</si>
  <si>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</si>
  <si>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</si>
  <si>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</si>
  <si>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</si>
  <si>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</si>
  <si>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</si>
  <si>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</si>
  <si>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</si>
  <si>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</si>
  <si>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</si>
  <si>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</si>
  <si>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</si>
  <si>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</si>
  <si>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</si>
  <si>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</si>
  <si>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</si>
  <si>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</si>
  <si>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</si>
  <si>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</si>
  <si>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</si>
  <si>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</si>
  <si>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</si>
  <si>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</si>
  <si>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</si>
  <si>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</si>
  <si>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</si>
  <si>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</si>
  <si>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</si>
  <si>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</si>
  <si>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</si>
  <si>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</si>
  <si>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</si>
  <si>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</si>
  <si>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</si>
  <si>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</si>
  <si>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</si>
  <si>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</si>
  <si>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</si>
  <si>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</si>
  <si>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</si>
  <si>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</si>
  <si>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</si>
  <si>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</si>
  <si>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</si>
  <si>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</si>
  <si>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</si>
  <si>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</si>
  <si>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</si>
  <si>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</si>
  <si>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</si>
  <si>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</si>
  <si>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</si>
  <si>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</si>
  <si>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</si>
  <si>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</si>
  <si>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</si>
  <si>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</si>
  <si>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</si>
  <si>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</si>
  <si>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</si>
  <si>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</si>
  <si>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</si>
  <si>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</si>
  <si>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</si>
  <si>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</si>
  <si>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</si>
  <si>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</si>
  <si>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</si>
  <si>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</si>
  <si>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</si>
  <si>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</si>
  <si>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</si>
  <si>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</si>
  <si>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</si>
  <si>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</si>
  <si>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</si>
  <si>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</si>
  <si>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</si>
  <si>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</si>
  <si>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</si>
  <si>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</si>
  <si>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</si>
  <si>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</si>
  <si>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</si>
  <si>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</si>
  <si>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</si>
  <si>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</si>
  <si>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</si>
  <si>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</si>
  <si>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</si>
  <si>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</si>
  <si>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</si>
  <si>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</si>
  <si>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</si>
  <si>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</si>
  <si>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</si>
  <si>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</si>
  <si>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</si>
  <si>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</si>
  <si>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</si>
  <si>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</si>
  <si>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</si>
  <si>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</si>
  <si>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</si>
  <si>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</si>
  <si>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</si>
  <si>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</si>
  <si>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</si>
  <si>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</si>
  <si>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</si>
  <si>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</si>
  <si>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</si>
  <si>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</si>
  <si>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</si>
  <si>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</si>
  <si>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</si>
  <si>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</si>
  <si>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</si>
  <si>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</si>
  <si>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</si>
  <si>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</si>
  <si>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</si>
  <si>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</si>
  <si>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</si>
  <si>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</si>
  <si>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</si>
  <si>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</si>
  <si>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</si>
  <si>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</si>
  <si>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</si>
  <si>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</si>
  <si>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</si>
  <si>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</si>
  <si>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</si>
  <si>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</si>
  <si>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</si>
  <si>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</si>
  <si>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</si>
  <si>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</si>
  <si>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</si>
  <si>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</si>
  <si>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</si>
  <si>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</si>
  <si>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</si>
  <si>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</si>
  <si>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</si>
  <si>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</si>
  <si>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</si>
  <si>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</si>
  <si>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</si>
  <si>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</si>
  <si>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</si>
  <si>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</si>
  <si>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</si>
  <si>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</si>
  <si>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</si>
  <si>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</si>
  <si>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</si>
  <si>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</si>
  <si>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</si>
  <si>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</si>
  <si>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</si>
  <si>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</si>
  <si>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</si>
  <si>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</si>
  <si>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</si>
  <si>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</si>
  <si>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</si>
  <si>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</si>
  <si>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</si>
  <si>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</si>
  <si>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</si>
  <si>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</si>
  <si>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</si>
  <si>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</si>
  <si>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</si>
  <si>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</si>
  <si>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</si>
  <si>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</si>
  <si>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</si>
  <si>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</si>
  <si>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</si>
  <si>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</si>
  <si>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</si>
  <si>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</si>
  <si>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</si>
  <si>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</si>
  <si>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</si>
  <si>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</si>
  <si>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</si>
  <si>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</si>
  <si>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</si>
  <si>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</si>
  <si>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</si>
  <si>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</si>
  <si>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</si>
  <si>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</si>
  <si>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</si>
  <si>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</si>
  <si>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</si>
  <si>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</si>
  <si>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</si>
  <si>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</si>
  <si>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</si>
  <si>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</si>
  <si>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</si>
  <si>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</si>
  <si>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</si>
  <si>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</si>
  <si>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</si>
  <si>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</si>
  <si>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</si>
  <si>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</si>
  <si>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</si>
  <si>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</si>
  <si>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</si>
  <si>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</si>
  <si>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</si>
  <si>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</si>
  <si>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</si>
  <si>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</si>
  <si>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</si>
  <si>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</si>
  <si>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</si>
  <si>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</si>
  <si>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</si>
  <si>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</si>
  <si>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</si>
  <si>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</si>
  <si>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</si>
  <si>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</si>
  <si>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</si>
  <si>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</si>
  <si>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</si>
  <si>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</si>
  <si>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</si>
  <si>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</si>
  <si>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</si>
  <si>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</si>
  <si>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</si>
  <si>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</si>
  <si>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</si>
  <si>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</si>
  <si>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</si>
  <si>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</si>
  <si>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</si>
  <si>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</si>
  <si>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PCM-20251025-00000079</t>
  </si>
  <si>
    <t xml:space="preserve">10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</si>
  <si>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</si>
  <si>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</si>
  <si>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</si>
  <si>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</si>
  <si>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</si>
  <si>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PCM-20251024-00001350</t>
  </si>
  <si>
    <t>Em team found JDJZ0764 Vandalism case  /Team in site now try to restore site by temp cable and add desil</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</si>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</sst>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amily val="2"/>
    </font>
    <font>
      <sz val="12"/>
      <color rgb="FF191919"/>
      <name val="Cloud-Font-Regular"/>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applyAlignment="1"/>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1" totalsRowShown="0" headerRowDxfId="48" dataDxfId="47" headerRowBorderDxfId="45" tableBorderDxfId="46" totalsRowBorderDxfId="44">
  <autoFilter ref="A1:L2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292.14224189814558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11.647253472219745</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7.173263888398651E-2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45955.090667824072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45955.090667824072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45955.090667824072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45955.090667824072</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45955.090667824072</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45955.090667824072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45955.090667824072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45955.090667824072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45955.090667824072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45955.090667824072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45955.090667824072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45955.090667824072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45955.090667824072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45955.090667824072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45955.090667824072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45955.090667824072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45955.090667824072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45955.090667824072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45955.090667824072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45955.090667824072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45955.090667824072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45955.090667824072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45955.090667824072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45955.090667824072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45955.090667824072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45955.090667824072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45955.090667824072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45955.090667824072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45955.090667824072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45955.090667824072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45955.090667824072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45955.090667824072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45955.090667824072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45955.090667824072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45955.090667824072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45955.090667824072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45955.090667824072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45955.090667824072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45955.090667824072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45955.090667824072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45955.090667824072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45955.090667824072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45955.090667824072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45955.090667824072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45955.090667824072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45955.090667824072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45955.090667824072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45955.090667824072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45955.090667824072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45955.090667824072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45955.090667824072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45955.090667824072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45955.090667824072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45955.090667824072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45955.090667824072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45955.090667824072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45955.090667824072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45955.090667824072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45955.090667824072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45955.090667824072</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45955.090667824072</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0A2DDEC6-9A7C-40F2-80AF-CA2993CCFD74}"/>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tabSelected="1" workbookViewId="0">
      <selection activeCell="K6" sqref="K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130.09082986111025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10.594892361106758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2</v>
      </c>
      <c r="D5" s="114" t="s">
        <v>26411</v>
      </c>
      <c r="E5" s="87" t="s">
        <v>38998</v>
      </c>
      <c r="F5" s="116">
        <v>45955.058692129627</v>
      </c>
      <c r="G5" s="117">
        <f ca="1">IFERROR(NOW()-F5,"-")</f>
        <v>3.1975694444554392E-2</v>
      </c>
      <c r="H5" s="116">
        <v>45955.053136574075</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4"/>
      <c r="E6" s="115"/>
      <c r="F6" s="116"/>
      <c r="G6" s="117">
        <f ca="1">IFERROR(NOW()-F6,"-")</f>
        <v>45955.090667824072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45955.090667824072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5"/>
      <c r="E8" s="115"/>
      <c r="F8" s="116"/>
      <c r="G8" s="117">
        <f ca="1">IFERROR(NOW()-F8,"-")</f>
        <v>45955.090667824072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45955.090667824072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45955.090667824072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45955.090667824072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45955.090667824072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45955.090667824072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45955.090667824072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45955.090667824072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45955.090667824072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45955.090667824072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45955.090667824072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45955.090667824072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45955.090667824072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45955.090667824072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45955.090667824072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45955.090667824072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45955.090667824072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45955.090667824072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45955.090667824072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45955.090667824072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45955.090667824072</v>
      </c>
      <c r="H5" s="22"/>
      <c r="I5" s="19" t="s">
        <v>39090</v>
      </c>
      <c r="J5" s="18" t="str">
        <f>IFERROR(VLOOKUP(D5,DB!A:G,7,0),"")</f>
        <v/>
      </c>
      <c r="K5" s="46"/>
      <c r="L5" s="23" t="str">
        <f>IFERROR(VLOOKUP(D5,DB!A:I,9,0),"")</f>
        <v/>
      </c>
    </row>
    <row r="6" spans="1:13" ht="15" customHeight="1">
      <c r="A6" s="19"/>
      <c r="B6" s="63" t="str">
        <f>IFERROR(VLOOKUP(D6,DB!A:K,11,0),"")</f>
        <v/>
      </c>
      <c r="C6" s="18"/>
      <c r="D6" s="18"/>
      <c r="E6" s="18"/>
      <c r="F6" s="20"/>
      <c r="G6" s="21">
        <f t="shared" ca="1" si="0"/>
        <v>45955.090667824072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45955.090667824072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45955.090667824072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45955.090667824072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45955.090667824072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45955.090667824072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45955.090667824072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45955.090667824072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45955.090667824072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45955.090667824072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45955.090667824072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45955.090667824072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45955.090667824072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45955.090667824072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45955.090667824072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45955.090667824072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45955.090667824072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45955.090667824072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45955.090667824072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45955.090667824072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45955.090667824072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45955.090667824072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45955.090667824072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45955.090667824072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45955.090667824072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45955.090667824072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45955.090667824072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45955.090667824072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45955.090667824072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45955.090667824072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45955.090667824072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45955.090667824072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45955.090667824072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45955.090667824072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45955.090667824072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45955.090667824072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45955.090667824072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45955.090667824072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45955.090667824072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45955.090667824072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45955.090667824072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45955.090667824072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45955.090667824072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45955.090667824072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45955.090667824072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45955.090667824072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45955.090667824072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45955.090667824072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45955.090667824072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45955.090667824072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45955.090667824072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45955.090667824072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45955.090667824072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45955.090667824072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45955.090667824072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45955.090667824072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45955.090667824072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45955.090667824072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45955.090667824072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45955.090667824072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45955.090667824072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45955.090667824072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45955.090667824072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45955.090667824072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45955.090667824072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45955.090667824072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45955.090667824072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45955.090667824072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45955.090667824072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45955.090667824072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45955.090667824072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45955.090667824072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45955.090667824072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45955.090667824072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45955.090667824072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45955.090667824072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45955.090667824072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45955.090667824072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45955.090667824072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45955.090667824072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45955.090667824072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45955.090667824072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45955.090667824072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45955.090667824072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45955.090667824072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45955.090667824072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45955.090667824072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45955.090667824072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45955.090667824072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45955.090667824072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45955.090667824072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45955.090667824072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45955.090667824072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45955.090667824072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45955.090667824072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45955.090667824072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45955.090667824072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45955.090667824072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45955.090667824072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45955.090667824072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45955.090667824072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45955.090667824072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45955.090667824072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45955.090667824072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45955.090667824072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45955.090667824072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45955.090667824072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45955.090667824072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45955.090667824072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45955.090667824072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45955.090667824072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45955.090667824072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45955.090667824072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45955.090667824072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45955.090667824072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45955.090667824072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45955.090667824072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45955.090667824072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45955.090667824072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45955.090667824072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45955.090667824072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45955.090667824072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45955.090667824072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45955.090667824072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45955.090667824072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45955.090667824072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45955.090667824072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45955.090667824072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45955.090667824072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45955.090667824072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45955.090667824072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45955.090667824072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45955.090667824072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45955.090667824072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45955.090667824072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45955.090667824072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45955.090667824072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45955.090667824072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45955.090667824072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45955.090667824072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45955.090667824072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45955.090667824072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45955.090667824072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45955.090667824072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45955.090667824072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45955.090667824072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45955.090667824072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45955.090667824072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45955.090667824072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45955.090667824072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45955.090667824072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45955.090667824072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45955.090667824072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45955.090667824072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45955.090667824072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45955.090667824072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45955.090667824072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45955.090667824072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45955.090667824072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45955.090667824072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45955.090667824072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45955.090667824072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45955.090667824072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45955.090667824072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45955.090667824072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45955.090667824072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45955.090667824072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45955.090667824072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45955.090667824072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45955.090667824072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45955.090667824072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45955.090667824072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45955.090667824072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45955.090667824072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45955.090667824072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45955.090667824072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45955.090667824072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45955.090667824072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45955.090667824072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45955.090667824072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45955.090667824072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45955.090667824072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45955.090667824072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45955.090667824072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45955.090667824072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45955.090667824072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45955.090667824072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45955.090667824072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45955.090667824072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45955.090667824072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45955.090667824072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45955.090667824072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45955.090667824072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45955.090667824072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45955.090667824072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45955.090667824072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45955.090667824072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45955.090667824072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45955.090667824072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45955.090667824072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45955.090667824072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45955.090667824072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45955.090667824072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45955.090667824072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45955.090667824072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45955.090667824072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45955.090667824072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45955.090667824072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45955.090667824072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45955.090667824072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45955.090667824072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45955.090667824072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45955.090667824072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45955.090667824072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45955.090667824072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45955.090667824072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45955.090667824072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45955.090667824072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45955.090667824072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45955.090667824072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45955.090667824072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45955.090667824072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45955.090667824072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45955.090667824072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45955.090667824072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45955.090667824072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45955.090667824072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45955.090667824072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45955.090667824072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45955.090667824072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45955.090667824072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45955.090667824072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45955.090667824072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45955.090667824072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45955.090667824072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45955.090667824072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45955.090667824072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45955.090667824072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45955.090667824072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45955.090667824072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45955.090667824072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45955.090667824072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45955.090667824072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45955.090667824072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45955.090667824072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45955.090667824072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45955.090667824072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45955.090667824072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45955.090667824072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45955.090667824072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45955.090667824072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45955.090667824072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45955.090667824072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45955.090667824072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45955.090667824072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45955.090667824072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45955.090667824072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45955.090667824072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45955.090667824072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45955.090667824072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45955.090667824072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45955.090667824072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45955.090667824072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45955.090667824072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45955.090667824072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45955.090667824072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45955.090667824072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45955.090667824072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45955.090667824072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45955.090667824072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45955.090667824072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45955.090667824072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45955.090667824072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45955.090667824072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45955.090667824072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45955.090667824072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45955.090667824072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45955.090667824072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45955.090667824072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45955.090667824072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45955.090667824072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45955.090667824072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45955.090667824072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45955.090667824072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45955.090667824072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45955.090667824072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45955.090667824072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45955.090667824072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45955.090667824072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45955.090667824072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45955.090667824072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45955.090667824072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45955.090667824072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45955.090667824072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45955.090667824072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45955.090667824072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45955.090667824072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45955.090667824072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45955.090667824072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45955.090667824072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45955.090667824072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45955.090667824072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45955.090667824072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45955.090667824072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45955.090667824072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45955.090667824072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45955.090667824072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45955.090667824072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45955.090667824072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45955.090667824072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45955.090667824072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45955.090667824072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45955.090667824072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45955.090667824072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45955.090667824072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45955.090667824072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45955.090667824072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45955.090667824072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45955.090667824072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45955.090667824072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45955.090667824072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45955.090667824072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45955.090667824072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45955.090667824072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45955.090667824072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45955.090667824072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45955.090667824072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45955.090667824072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45955.090667824072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45955.090667824072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45955.090667824072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45955.090667824072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45955.090667824072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45955.090667824072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45955.090667824072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45955.090667824072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45955.090667824072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45955.090667824072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45955.090667824072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45955.090667824072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45955.090667824072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45955.090667824072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45955.090667824072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45955.090667824072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45955.090667824072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45955.090667824072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45955.090667824072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45955.090667824072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45955.090667824072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45955.090667824072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45955.090667824072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45955.090667824072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45955.090667824072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45955.090667824072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45955.090667824072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45955.090667824072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45955.090667824072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45955.090667824072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45955.090667824072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45955.090667824072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45955.090667824072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45955.090667824072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45955.090667824072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45955.090667824072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45955.090667824072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45955.090667824072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45955.090667824072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45955.090667824072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45955.090667824072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45955.090667824072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45955.090667824072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45955.090667824072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45955.090667824072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45955.090667824072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45955.090667824072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45955.090667824072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45955.090667824072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45955.090667824072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45955.090667824072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45955.090667824072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45955.090667824072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45955.090667824072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45955.090667824072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45955.090667824072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45955.090667824072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45955.090667824072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45955.090667824072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45955.090667824072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45955.090667824072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45955.090667824072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45955.090667824072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45955.090667824072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45955.090667824072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45955.090667824072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45955.090667824072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45955.090667824072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45955.090667824072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45955.090667824072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45955.090667824072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45955.090667824072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45955.090667824072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45955.090667824072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45955.090667824072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45955.090667824072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45955.090667824072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45955.090667824072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45955.090667824072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45955.090667824072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45955.090667824072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45955.090667824072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45955.090667824072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45955.090667824072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45955.090667824072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45955.090667824072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45955.090667824072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45955.090667824072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45955.090667824072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45955.090667824072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45955.090667824072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45955.090667824072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45955.090667824072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45955.090667824072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45955.090667824072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45955.090667824072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45955.090667824072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45955.090667824072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45955.090667824072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45955.090667824072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45955.090667824072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45955.090667824072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45955.090667824072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45955.090667824072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45955.090667824072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45955.090667824072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45955.090667824072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45955.090667824072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45955.090667824072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45955.090667824072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45955.090667824072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45955.090667824072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45955.090667824072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45955.090667824072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45955.090667824072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45955.090667824072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45955.090667824072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45955.090667824072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45955.090667824072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45955.090667824072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45955.090667824072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45955.090667824072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45955.090667824072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45955.090667824072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45955.090667824072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45955.090667824072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45955.090667824072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45955.090667824072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45955.090667824072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45955.090667824072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45955.090667824072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45955.090667824072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45955.090667824072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45955.090667824072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45955.090667824072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45955.090667824072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45955.090667824072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45955.090667824072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45955.090667824072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45955.090667824072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45955.090667824072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45955.090667824072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45955.090667824072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45955.090667824072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45955.090667824072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45955.090667824072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45955.090667824072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45955.090667824072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45955.090667824072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45955.090667824072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45955.090667824072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45955.090667824072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45955.090667824072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45955.090667824072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45955.090667824072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45955.090667824072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45955.090667824072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45955.090667824072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45955.090667824072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45955.090667824072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45955.090667824072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45955.090667824072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45955.090667824072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45955.090667824072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45955.090667824072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45955.090667824072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45955.090667824072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45955.090667824072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45955.090667824072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45955.090667824072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45955.090667824072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45955.090667824072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45955.090667824072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45955.090667824072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45955.090667824072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45955.090667824072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45955.090667824072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45955.090667824072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45955.090667824072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45955.090667824072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45955.090667824072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45955.090667824072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45955.090667824072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45955.090667824072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45955.090667824072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45955.090667824072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45955.090667824072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45955.090667824072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45955.090667824072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45955.090667824072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45955.090667824072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45955.090667824072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45955.090667824072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45955.090667824072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45955.090667824072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45955.090667824072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45955.090667824072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45955.090667824072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45955.090667824072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45955.090667824072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45955.090667824072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45955.090667824072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45955.090667824072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45955.090667824072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45955.090667824072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45955.090667824072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45955.090667824072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45955.090667824072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45955.090667824072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45955.090667824072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45955.090667824072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45955.090667824072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45955.090667824072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45955.090667824072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45955.090667824072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45955.090667824072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45955.090667824072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45955.090667824072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45955.090667824072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45955.090667824072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45955.090667824072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45955.090667824072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45955.090667824072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45955.090667824072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45955.090667824072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45955.090667824072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45955.090667824072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45955.090667824072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45955.090667824072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45955.090667824072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45955.090667824072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45955.090667824072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45955.090667824072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45955.090667824072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45955.090667824072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45955.090667824072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45955.090667824072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45955.090667824072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45955.090667824072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45955.090667824072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45955.090667824072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45955.090667824072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45955.090667824072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45955.090667824072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45955.090667824072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45955.090667824072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45955.090667824072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45955.090667824072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45955.090667824072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45955.090667824072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45955.090667824072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45955.090667824072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45955.090667824072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45955.090667824072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45955.090667824072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45955.090667824072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45955.090667824072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45955.090667824072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45955.090667824072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45955.090667824072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45955.090667824072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45955.090667824072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45955.090667824072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45955.090667824072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45955.090667824072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45955.090667824072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45955.090667824072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45955.090667824072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45955.090667824072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45955.090667824072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45955.090667824072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45955.090667824072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45955.090667824072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45955.090667824072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45955.090667824072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45955.090667824072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45955.090667824072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45955.090667824072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45955.090667824072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45955.090667824072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45955.090667824072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45955.090667824072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45955.090667824072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45955.090667824072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45955.090667824072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45955.090667824072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45955.090667824072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45955.090667824072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45955.090667824072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45955.090667824072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45955.090667824072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45955.090667824072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45955.090667824072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45955.090667824072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45955.090667824072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45955.090667824072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45955.090667824072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45955.090667824072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45955.090667824072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45955.090667824072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45955.090667824072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45955.090667824072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45955.090667824072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45955.090667824072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45955.090667824072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45955.090667824072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45955.090667824072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45955.090667824072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45955.090667824072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45955.090667824072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45955.090667824072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45955.090667824072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45955.090667824072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45955.090667824072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45955.090667824072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45955.090667824072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45955.090667824072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45955.090667824072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45955.090667824072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45955.090667824072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45955.090667824072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45955.090667824072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45955.090667824072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45955.090667824072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45955.090667824072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45955.090667824072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45955.090667824072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45955.090667824072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45955.090667824072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45955.090667824072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45955.090667824072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45955.090667824072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45955.090667824072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45955.090667824072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45955.090667824072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45955.090667824072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45955.090667824072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45955.090667824072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45955.090667824072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45955.090667824072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45955.090667824072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45955.090667824072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45955.090667824072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45955.090667824072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45955.090667824072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45955.090667824072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45955.090667824072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45955.090667824072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45955.090667824072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45955.090667824072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45955.090667824072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45955.090667824072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45955.090667824072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45955.090667824072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45955.090667824072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45955.090667824072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45955.090667824072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45955.090667824072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45955.090667824072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45955.090667824072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45955.090667824072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45955.090667824072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45955.090667824072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45955.090667824072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45955.090667824072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45955.090667824072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45955.090667824072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45955.090667824072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45955.090667824072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45955.090667824072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45955.090667824072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45955.090667824072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45955.090667824072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45955.090667824072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45955.090667824072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45955.090667824072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45955.090667824072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45955.090667824072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45955.090667824072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45955.090667824072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45955.090667824072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45955.090667824072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45955.090667824072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45955.090667824072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45955.090667824072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45955.090667824072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45955.090667824072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45955.090667824072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45955.090667824072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45955.090667824072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45955.090667824072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45955.090667824072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45955.090667824072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45955.090667824072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45955.090667824072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45955.090667824072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45955.090667824072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45955.090667824072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45955.090667824072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45955.090667824072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45955.090667824072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45955.090667824072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45955.090667824072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45955.090667824072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45955.090667824072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45955.090667824072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45955.090667824072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45955.090667824072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45955.090667824072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45955.090667824072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45955.090667824072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45955.090667824072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45955.090667824072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45955.090667824072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45955.090667824072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45955.090667824072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45955.090667824072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45955.090667824072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45955.090667824072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45955.090667824072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45955.090667824072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45955.090667824072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45955.090667824072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45955.090667824072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45955.090667824072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45955.090667824072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45955.090667824072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45955.090667824072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45955.090667824072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45955.090667824072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45955.090667824072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45955.090667824072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45955.090667824072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45955.090667824072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45955.090667824072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45955.090667824072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45955.090667824072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45955.090667824072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45955.090667824072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45955.090667824072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45955.090667824072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45955.090667824072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45955.090667824072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45955.090667824072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45955.090667824072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45955.090667824072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45955.090667824072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45955.090667824072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45955.090667824072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45955.090667824072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45955.090667824072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45955.090667824072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45955.090667824072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45955.090667824072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45955.090667824072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45955.090667824072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45955.090667824072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45955.090667824072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45955.090667824072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45955.090667824072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45955.090667824072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45955.090667824072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45955.090667824072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45955.090667824072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45955.090667824072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45955.090667824072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45955.090667824072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45955.090667824072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45955.090667824072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45955.090667824072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45955.090667824072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45955.090667824072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45955.090667824072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45955.090667824072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45955.090667824072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45955.090667824072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45955.090667824072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45955.090667824072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45955.090667824072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45955.090667824072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45955.090667824072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45955.090667824072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45955.090667824072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45955.090667824072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45955.090667824072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45955.090667824072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45955.090667824072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45955.090667824072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45955.090667824072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45955.090667824072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45955.090667824072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45955.090667824072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45955.090667824072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45955.090667824072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45955.090667824072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45955.090667824072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45955.090667824072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45955.090667824072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45955.090667824072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45955.090667824072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45955.090667824072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45955.090667824072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45955.090667824072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45955.090667824072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45955.090667824072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45955.090667824072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45955.090667824072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45955.090667824072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45955.090667824072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45955.090667824072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45955.090667824072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45955.090667824072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45955.090667824072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45955.090667824072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45955.090667824072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45955.090667824072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45955.090667824072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45955.090667824072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45955.090667824072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45955.090667824072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45955.090667824072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45955.090667824072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45955.090667824072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45955.090667824072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45955.090667824072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45955.090667824072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45955.090667824072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45955.090667824072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45955.090667824072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45955.090667824072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45955.090667824072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45955.090667824072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45955.090667824072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45955.090667824072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45955.090667824072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45955.090667824072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45955.090667824072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45955.090667824072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45955.090667824072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45955.090667824072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45955.090667824072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45955.090667824072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45955.090667824072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45955.090667824072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45955.090667824072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45955.090667824072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45955.090667824072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45955.090667824072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45955.090667824072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45955.090667824072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45955.090667824072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45955.090667824072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45955.090667824072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45955.090667824072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45955.090667824072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45955.090667824072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45955.090667824072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45955.090667824072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45955.090667824072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45955.090667824072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45955.090667824072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45955.090667824072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45955.090667824072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45955.090667824072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45955.090667824072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45955.090667824072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45955.090667824072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45955.090667824072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45955.090667824072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45955.090667824072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45955.090667824072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45955.090667824072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45955.090667824072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45955.090667824072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45955.090667824072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45955.090667824072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45955.090667824072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45955.090667824072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45955.090667824072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45955.090667824072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45955.090667824072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45955.090667824072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45955.090667824072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45955.090667824072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45955.090667824072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45955.090667824072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45955.090667824072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45955.090667824072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45955.090667824072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45955.090667824072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45955.090667824072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45955.090667824072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45955.090667824072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45955.090667824072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45955.090667824072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45955.090667824072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45955.090667824072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45955.090667824072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45955.090667824072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45955.090667824072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45955.090667824072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45955.090667824072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45955.090667824072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45955.090667824072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45955.090667824072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45955.090667824072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45955.090667824072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45955.090667824072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45955.090667824072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45955.090667824072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45955.090667824072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45955.090667824072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45955.090667824072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45955.090667824072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45955.090667824072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45955.090667824072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45955.090667824072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45955.090667824072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45955.090667824072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45955.090667824072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45955.090667824072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45955.090667824072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45955.090667824072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45955.090667824072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45955.090667824072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45955.090667824072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45955.090667824072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45955.090667824072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45955.090667824072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45955.090667824072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45955.090667824072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45955.090667824072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45955.090667824072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45955.090667824072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45955.090667824072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45955.090667824072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45955.090667824072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45955.090667824072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45955.090667824072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45955.090667824072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45955.090667824072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45955.090667824072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45955.090667824072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45955.090667824072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45955.090667824072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45955.090667824072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45955.090667824072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45955.090667824072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45955.090667824072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45955.090667824072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45955.090667824072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45955.090667824072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45955.090667824072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45955.090667824072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45955.090667824072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45955.090667824072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45955.090667824072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45955.090667824072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45955.090667824072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45955.090667824072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45955.090667824072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45955.090667824072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45955.090667824072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45955.090667824072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45955.090667824072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45955.090667824072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45955.090667824072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45955.090667824072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45955.090667824072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45955.090667824072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45955.090667824072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45955.090667824072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45955.090667824072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45955.090667824072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45955.090667824072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45955.090667824072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45955.090667824072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45955.090667824072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45955.090667824072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45955.090667824072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45955.090667824072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45955.090667824072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45955.090667824072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45955.090667824072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45955.090667824072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45955.090667824072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45955.090667824072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45955.090667824072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45955.090667824072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45955.090667824072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45955.090667824072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45955.090667824072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45955.090667824072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45955.090667824072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45955.090667824072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45955.090667824072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45955.090667824072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45955.090667824072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45955.090667824072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45955.090667824072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45955.090667824072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45955.090667824072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45955.090667824072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45955.090667824072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45955.090667824072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45955.090667824072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45955.090667824072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45955.090667824072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45955.090667824072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45955.090667824072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45955.090667824072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45955.090667824072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45955.090667824072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45955.090667824072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45955.090667824072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45955.090667824072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45955.090667824072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45955.090667824072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45955.090667824072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45955.090667824072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45955.090667824072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45955.090667824072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45955.090667824072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45955.090667824072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45955.090667824072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45955.090667824072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45955.090667824072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45955.090667824072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45955.090667824072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45955.090667824072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45955.090667824072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45955.090667824072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45955.090667824072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45955.090667824072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45955.090667824072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45955.090667824072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45955.090667824072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45955.090667824072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45955.090667824072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45955.090667824072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45955.090667824072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45955.090667824072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45955.090667824072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45955.090667824072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45955.090667824072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45955.090667824072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45955.090667824072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45955.090667824072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45955.090667824072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45955.090667824072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45955.090667824072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45955.090667824072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45955.090667824072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45955.090667824072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45955.090667824072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45955.090667824072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45955.090667824072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45955.090667824072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45955.090667824072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45955.090667824072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45955.090667824072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45955.090667824072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45955.090667824072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45955.090667824072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45955.090667824072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45955.090667824072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45955.090667824072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45955.090667824072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45955.090667824072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45955.090667824072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45955.090667824072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45955.090667824072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45955.090667824072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45955.090667824072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45955.090667824072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45955.090667824072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45955.090667824072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45955.090667824072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45955.090667824072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45955.090667824072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45955.090667824072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45955.090667824072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45955.090667824072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45955.090667824072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45955.090667824072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45955.090667824072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45955.090667824072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45955.090667824072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45955.090667824072</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251.60995023147552</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1.4559456018469064</v>
      </c>
      <c r="H3" s="124">
        <v>45953.546631944446</v>
      </c>
      <c r="I3" s="120" t="str">
        <f>IFERROR(VLOOKUP(D3,DB!A:F,6,0),"")</f>
        <v>SCECO</v>
      </c>
      <c r="J3" s="120" t="str">
        <f>IFERROR(VLOOKUP(D3,DB!A:G,7,0),"")</f>
        <v>Dead</v>
      </c>
      <c r="K3" s="126" t="s">
        <v>39094</v>
      </c>
      <c r="L3" s="122" t="str">
        <f>IFERROR(VLOOKUP(D3,DB!A:I,9,0),"")</f>
        <v>Latis</v>
      </c>
    </row>
    <row r="4" spans="1:16" ht="40.5" customHeight="1">
      <c r="A4" s="120" t="s">
        <v>39095</v>
      </c>
      <c r="B4" s="120" t="str">
        <f>IFERROR(VLOOKUP(D4,DB!A:K,11,0),"")</f>
        <v>R4</v>
      </c>
      <c r="C4" s="121">
        <v>5</v>
      </c>
      <c r="D4" s="122" t="s">
        <v>23357</v>
      </c>
      <c r="E4" s="99" t="s">
        <v>39081</v>
      </c>
      <c r="F4" s="124">
        <v>45954.955555555556</v>
      </c>
      <c r="G4" s="125">
        <f ca="1">IFERROR(NOW()-F4,"")</f>
        <v>0.13511226851551328</v>
      </c>
      <c r="H4" s="124">
        <v>45954.950370370374</v>
      </c>
      <c r="I4" s="120" t="str">
        <f>IFERROR(VLOOKUP(D4,DB!A:F,6,0),"")</f>
        <v>Generator-DG</v>
      </c>
      <c r="J4" s="120" t="str">
        <f>IFERROR(VLOOKUP(D4,DB!A:G,7,0),"")</f>
        <v>Good</v>
      </c>
      <c r="K4" s="126" t="s">
        <v>39096</v>
      </c>
      <c r="L4" s="122" t="str">
        <f>IFERROR(VLOOKUP(D4,DB!A:I,9,0),"")</f>
        <v>Latis</v>
      </c>
    </row>
    <row r="5" spans="1:16" ht="15" customHeight="1">
      <c r="A5" s="120"/>
      <c r="B5" s="120" t="str">
        <f>IFERROR(VLOOKUP(D5,DB!A:K,11,0),"")</f>
        <v/>
      </c>
      <c r="C5" s="121"/>
      <c r="D5" s="94"/>
      <c r="E5" s="99"/>
      <c r="F5" s="124"/>
      <c r="G5" s="125">
        <f ca="1">IFERROR(NOW()-F5,"")</f>
        <v>45955.090667824072</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45955.090667824072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45955.090667824072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45955.090667824072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45955.090667824072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45955.090667824072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45955.090667824072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45955.090667824072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45955.090667824072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45955.090667824072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45955.090667824072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62"/>
      <c r="E16" s="99"/>
      <c r="F16" s="124"/>
      <c r="G16" s="125">
        <f ca="1">IFERROR(NOW()-F16,"")</f>
        <v>45955.090667824072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45955.090667824072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45955.090667824072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3"/>
      <c r="E19" s="99"/>
      <c r="F19" s="124"/>
      <c r="G19" s="125">
        <f ca="1">IFERROR(NOW()-F19,"")</f>
        <v>45955.090667824072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45955.090667824072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45955.090667824072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45955.090667824072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45955.090667824072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45955.090667824072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45955.090667824072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45955.090667824072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45955.090667824072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45955.090667824072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45955.090667824072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45955.090667824072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45955.090667824072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45955.090667824072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45955.090667824072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45955.090667824072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45955.090667824072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45955.090667824072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45955.090667824072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45955.090667824072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45955.090667824072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45955.090667824072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45955.090667824072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45955.090667824072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45955.090667824072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45955.090667824072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45955.090667824072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45955.090667824072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45955.090667824072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45955.090667824072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45955.090667824072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45955.090667824072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45955.090667824072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45955.090667824072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45955.090667824072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45955.090667824072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45955.090667824072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45955.090667824072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45955.090667824072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45955.090667824072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45955.090667824072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45955.090667824072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45955.090667824072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45955.090667824072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45955.090667824072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45955.090667824072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45955.090667824072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45955.090667824072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45955.090667824072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45955.090667824072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45955.090667824072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45955.090667824072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45955.090667824072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45955.090667824072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45955.090667824072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45955.090667824072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45955.090667824072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45955.090667824072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45955.090667824072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45955.090667824072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45955.090667824072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45955.090667824072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45955.090667824072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45955.090667824072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45955.090667824072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45955.090667824072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45955.090667824072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45955.090667824072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45955.090667824072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45955.090667824072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45955.090667824072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45955.090667824072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45955.090667824072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45955.090667824072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45955.090667824072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45955.090667824072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45955.090667824072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45955.090667824072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45955.090667824072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45955.090667824072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45955.090667824072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45955.090667824072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45955.090667824072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45955.090667824072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45955.090667824072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45955.090667824072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45955.090667824072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45955.090667824072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45955.090667824072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45955.090667824072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45955.090667824072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45955.090667824072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45955.090667824072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45955.090667824072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45955.090667824072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45955.090667824072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45955.090667824072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45955.090667824072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45955.090667824072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45955.090667824072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45955.090667824072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45955.090667824072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45955.090667824072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45955.090667824072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45955.090667824072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45955.090667824072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45955.090667824072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45955.090667824072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45955.090667824072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45955.090667824072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45955.090667824072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45955.090667824072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45955.090667824072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45955.090667824072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45955.090667824072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45955.090667824072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45955.090667824072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45955.090667824072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45955.090667824072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45955.090667824072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45955.090667824072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45955.090667824072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45955.090667824072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45955.090667824072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45955.090667824072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45955.090667824072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45955.090667824072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45955.090667824072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45955.090667824072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45955.090667824072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45955.090667824072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45955.090667824072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45955.090667824072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45955.090667824072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45955.090667824072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45955.090667824072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45955.090667824072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45955.090667824072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45955.090667824072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45955.090667824072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45955.090667824072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45955.090667824072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45955.090667824072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45955.090667824072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45955.090667824072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45955.090667824072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45955.090667824072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45955.090667824072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45955.090667824072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45955.090667824072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45955.090667824072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45955.090667824072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45955.090667824072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45955.090667824072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45955.090667824072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45955.090667824072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45955.090667824072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45955.090667824072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45955.090667824072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45955.090667824072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45955.090667824072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45955.090667824072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45955.090667824072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45955.090667824072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45955.090667824072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45955.090667824072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45955.090667824072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45955.090667824072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45955.090667824072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45955.090667824072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45955.090667824072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45955.090667824072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45955.090667824072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45955.090667824072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45955.090667824072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45955.090667824072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45955.090667824072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45955.090667824072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45955.090667824072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45955.090667824072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45955.090667824072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45955.090667824072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45955.090667824072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45955.090667824072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45955.090667824072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45955.090667824072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45955.090667824072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45955.090667824072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45955.090667824072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45955.090667824072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45955.090667824072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45955.090667824072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45955.090667824072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45955.090667824072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45955.090667824072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45955.090667824072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45955.090667824072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45955.090667824072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45955.090667824072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45955.090667824072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45955.090667824072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45955.090667824072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45955.090667824072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45955.090667824072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45955.090667824072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45955.090667824072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45955.090667824072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45955.090667824072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45955.090667824072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45955.090667824072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45955.090667824072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45955.090667824072</v>
      </c>
      <c r="H230" s="124"/>
      <c r="I230" s="120" t="str">
        <f>IFERROR(VLOOKUP(D230,DB!A:F,6,0),"")</f>
        <v/>
      </c>
      <c r="J230" s="120" t="str">
        <f>IFERROR(VLOOKUP(D230,DB!A:G,7,0),"")</f>
        <v/>
      </c>
      <c r="K230" s="126"/>
      <c r="L230" s="122" t="str">
        <f>IFERROR(VLOOKUP(D230,DB!A:I,9,0),"")</f>
        <v/>
      </c>
    </row>
    <row r="231" spans="1:12" ht="15" customHeight="1">
      <c r="A231" s="127"/>
      <c r="B231" s="127" t="str">
        <f>IFERROR(VLOOKUP(D231,DB!A:K,11,0),"")</f>
        <v/>
      </c>
      <c r="C231" s="128"/>
      <c r="D231" s="129"/>
      <c r="E231" s="130"/>
      <c r="F231" s="131"/>
      <c r="G231" s="132">
        <f ca="1">IFERROR(NOW()-F231,"")</f>
        <v>45955.090667824072</v>
      </c>
      <c r="H231" s="131"/>
      <c r="I231" s="127" t="str">
        <f>IFERROR(VLOOKUP(D231,DB!A:F,6,0),"")</f>
        <v/>
      </c>
      <c r="J231" s="127" t="str">
        <f>IFERROR(VLOOKUP(D231,DB!A:G,7,0),"")</f>
        <v/>
      </c>
      <c r="K231" s="133"/>
      <c r="L231" s="129" t="str">
        <f>IFERROR(VLOOKUP(D231,DB!A:I,9,0),"")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63.258607638883404</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28.901790509255079</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6.429556712959311</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0.6410266203674837</v>
      </c>
      <c r="H5" s="154">
        <v>45954.369560185187</v>
      </c>
      <c r="I5" s="153" t="str">
        <f>IFERROR(VLOOKUP(D5,DB!A:F,6,0),"")</f>
        <v>SCECO</v>
      </c>
      <c r="J5" s="153" t="str">
        <f>IFERROR(VLOOKUP(D5,DB!A:G,7,0),"")</f>
        <v>Good</v>
      </c>
      <c r="K5" s="153" t="s">
        <v>39104</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45955.090667824072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45955.090667824072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45955.090667824072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45955.090667824072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45955.090667824072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45955.090667824072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45955.090667824072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45955.090667824072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45955.090667824072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45955.090667824072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45955.090667824072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45955.090667824072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45955.090667824072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45955.090667824072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45955.090667824072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45955.090667824072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45955.090667824072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45955.090667824072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45955.090667824072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45955.090667824072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45955.090667824072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45955.090667824072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45955.090667824072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45955.090667824072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45955.090667824072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45955.090667824072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45955.090667824072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45955.090667824072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45955.090667824072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45955.090667824072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45955.090667824072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45955.090667824072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45955.090667824072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45955.090667824072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45955.090667824072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45955.090667824072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45955.090667824072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45955.090667824072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45955.090667824072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45955.090667824072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45955.090667824072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45955.090667824072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45955.090667824072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45955.090667824072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45955.090667824072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45955.090667824072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45955.090667824072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45955.090667824072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45955.090667824072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45955.090667824072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45955.090667824072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45955.090667824072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45955.090667824072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45955.090667824072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45955.090667824072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45955.090667824072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45955.090667824072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45955.090667824072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45955.090667824072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45955.090667824072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45955.090667824072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45955.090667824072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45955.090667824072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45955.090667824072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45955.090667824072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45955.090667824072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45955.090667824072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45955.090667824072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45955.090667824072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45955.090667824072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45955.090667824072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45955.090667824072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45955.090667824072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45955.090667824072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45955.090667824072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45955.090667824072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45955.090667824072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45955.090667824072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45955.090667824072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45955.090667824072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45955.090667824072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45955.090667824072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45955.090667824072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45955.090667824072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45955.090667824072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45955.090667824072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45955.090667824072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45955.090667824072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45955.090667824072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45955.090667824072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45955.090667824072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45955.090667824072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45955.090667824072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45955.090667824072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45955.090667824072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45955.090667824072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45955.090667824072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45955.090667824072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45955.090667824072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45955.090667824072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45955.090667824072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45955.090667824072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45955.090667824072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45955.090667824072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45955.090667824072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45955.090667824072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45955.090667824072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45955.090667824072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45955.090667824072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45955.090667824072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45955.090667824072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45955.090667824072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45955.090667824072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45955.090667824072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45955.090667824072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45955.090667824072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45955.090667824072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45955.090667824072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45955.090667824072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45955.090667824072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45955.090667824072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45955.090667824072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45955.090667824072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45955.090667824072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45955.090667824072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45955.090667824072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45955.090667824072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45955.090667824072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45955.090667824072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45955.090667824072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45955.090667824072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45955.090667824072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45955.090667824072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45955.090667824072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45955.090667824072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45955.090667824072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45955.090667824072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45955.090667824072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45955.090667824072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45955.090667824072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45955.090667824072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45955.090667824072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45955.090667824072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45955.090667824072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45955.090667824072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45955.090667824072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45955.090667824072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45955.090667824072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45955.090667824072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45955.090667824072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45955.090667824072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45955.090667824072</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45955.090667824072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45955.090667824072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45955.090667824072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45955.090667824072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45955.090667824072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45955.090667824072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45955.090667824072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45955.090667824072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45955.090667824072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45955.090667824072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45955.090667824072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45955.090667824072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45955.090667824072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45955.090667824072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45955.090667824072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45955.090667824072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45955.090667824072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45955.090667824072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45955.090667824072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45955.090667824072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45955.090667824072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45955.090667824072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45955.090667824072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45955.090667824072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45955.090667824072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45955.090667824072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45955.090667824072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45955.090667824072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45955.090667824072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45955.090667824072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45955.090667824072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45955.090667824072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45955.090667824072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45955.090667824072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45955.090667824072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45955.090667824072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45955.090667824072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45955.090667824072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45955.090667824072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45955.090667824072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45955.090667824072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45955.090667824072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45955.090667824072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45955.090667824072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45955.090667824072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45955.090667824072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45955.090667824072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45955.090667824072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45955.090667824072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45955.090667824072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45955.090667824072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45955.090667824072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45955.090667824072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45955.090667824072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45955.090667824072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45955.090667824072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45955.090667824072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45955.090667824072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45955.090667824072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45955.090667824072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45955.090667824072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45955.090667824072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45955.090667824072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45955.090667824072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45955.090667824072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45955.090667824072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45955.090667824072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45955.090667824072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45955.090667824072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45955.090667824072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45955.090667824072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45955.090667824072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45955.090667824072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45955.090667824072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45955.090667824072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45955.090667824072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45955.090667824072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45955.090667824072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45955.090667824072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45955.090667824072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45955.090667824072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45955.090667824072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45955.090667824072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45955.090667824072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45955.090667824072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45955.090667824072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45955.090667824072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45955.090667824072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45955.090667824072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45955.090667824072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45955.090667824072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45955.090667824072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45955.090667824072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45955.090667824072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45955.090667824072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45955.090667824072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45955.090667824072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45955.090667824072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45955.090667824072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45955.090667824072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45955.090667824072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45955.090667824072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45955.090667824072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45955.090667824072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45955.090667824072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45955.090667824072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45955.090667824072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45955.090667824072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45955.090667824072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45955.090667824072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45955.090667824072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45955.090667824072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45955.090667824072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45955.090667824072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45955.090667824072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45955.090667824072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45955.090667824072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45955.090667824072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45955.090667824072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45955.090667824072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45955.090667824072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45955.090667824072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45955.090667824072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45955.090667824072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45955.090667824072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45955.090667824072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45955.090667824072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45955.090667824072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45955.090667824072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45955.090667824072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45955.090667824072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45955.090667824072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45955.090667824072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45955.090667824072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45955.090667824072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45955.090667824072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45955.090667824072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45955.090667824072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45955.090667824072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45955.090667824072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45955.090667824072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45955.090667824072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45955.090667824072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45955.090667824072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45955.090667824072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45955.090667824072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45955.090667824072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45955.090667824072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45955.090667824072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45955.090667824072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45955.090667824072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45955.090667824072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45955.090667824072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45955.090667824072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45955.090667824072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45955.090667824072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45955.090667824072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45955.090667824072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45955.090667824072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45955.090667824072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45955.090667824072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45955.090667824072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45955.090667824072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45955.090667824072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45955.090667824072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45955.090667824072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45955.090667824072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45955.090667824072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45955.090667824072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45955.090667824072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45955.090667824072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45955.090667824072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45955.090667824072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45955.090667824072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45955.090667824072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45955.090667824072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45955.090667824072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45955.090667824072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45955.090667824072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45955.090667824072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45955.090667824072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45955.090667824072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45955.090667824072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45955.090667824072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45955.090667824072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45955.090667824072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45955.090667824072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45955.090667824072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45955.090667824072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45955.090667824072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45955.090667824072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45955.090667824072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45955.090667824072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45955.090667824072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45955.090667824072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45955.090667824072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45955.090667824072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45955.090667824072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45955.090667824072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45955.090667824072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45955.090667824072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45955.090667824072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45955.090667824072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45955.090667824072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45955.090667824072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45955.090667824072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45955.090667824072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45955.090667824072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45955.090667824072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45955.090667824072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45955.090667824072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45955.090667824072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45955.090667824072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45955.090667824072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45955.090667824072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45955.090667824072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45955.090667824072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45955.090667824072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45955.090667824072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45955.090667824072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45955.090667824072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45955.090667824072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45955.090667824072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45955.090667824072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45955.090667824072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45955.090667824072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45955.090667824072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45955.090667824072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45955.090667824072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45955.090667824072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45955.090667824072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45955.090667824072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45955.090667824072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45955.090667824072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45955.090667824072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45955.090667824072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45955.090667824072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45955.090667824072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45955.090667824072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45955.090667824072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45955.090667824072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45955.090667824072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45955.090667824072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45955.090667824072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45955.090667824072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45955.090667824072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45955.090667824072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45955.090667824072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45955.090667824072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45955.090667824072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45955.090667824072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45955.090667824072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45955.090667824072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45955.090667824072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45955.090667824072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45955.090667824072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45955.090667824072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45955.090667824072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45955.090667824072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45955.090667824072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45955.090667824072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45955.090667824072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45955.090667824072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45955.090667824072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45955.090667824072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45955.090667824072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45955.090667824072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45955.090667824072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45955.090667824072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45955.090667824072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45955.090667824072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45955.090667824072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45955.090667824072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45955.090667824072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45955.090667824072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45955.090667824072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45955.090667824072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45955.090667824072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45955.090667824072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45955.090667824072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45955.090667824072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45955.090667824072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45955.090667824072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45955.090667824072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45955.090667824072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45955.090667824072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45955.090667824072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45955.090667824072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45955.090667824072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45955.090667824072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45955.090667824072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45955.090667824072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45955.090667824072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45955.090667824072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45955.090667824072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45955.090667824072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45955.090667824072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45955.090667824072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45955.090667824072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45955.090667824072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45955.090667824072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45955.090667824072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45955.090667824072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45955.090667824072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45955.090667824072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45955.090667824072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45955.090667824072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45955.090667824072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45955.090667824072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45955.090667824072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45955.090667824072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45955.090667824072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45955.090667824072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45955.090667824072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45955.090667824072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45955.090667824072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45955.090667824072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45955.090667824072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45955.090667824072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45955.090667824072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45955.090667824072</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45955.090667824072</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45955.090667824072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45955.090667824072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45955.090667824072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45955.090667824072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45955.090667824072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45955.090667824072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45955.090667824072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45955.090667824072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45955.090667824072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45955.090667824072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45955.090667824072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45955.090667824072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45955.090667824072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45955.090667824072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45955.090667824072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45955.090667824072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45955.090667824072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45955.090667824072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45955.090667824072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45955.090667824072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45955.090667824072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45955.090667824072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45955.090667824072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45955.090667824072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45955.090667824072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45955.090667824072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45955.090667824072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45955.090667824072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45955.090667824072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45955.090667824072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45955.090667824072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45955.090667824072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45955.090667824072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45955.090667824072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45955.090667824072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45955.090667824072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45955.090667824072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45955.090667824072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45955.090667824072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45955.090667824072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45955.090667824072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45955.090667824072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45955.090667824072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45955.090667824072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45955.090667824072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45955.090667824072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45955.090667824072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45955.090667824072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45955.090667824072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45955.090667824072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45955.090667824072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45955.090667824072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45955.090667824072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45955.090667824072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45955.090667824072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45955.090667824072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45955.090667824072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45955.090667824072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45955.090667824072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45955.090667824072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45955.090667824072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45955.090667824072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45955.090667824072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45955.090667824072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45955.090667824072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45955.090667824072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45955.090667824072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45955.090667824072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45955.090667824072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45955.090667824072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45955.090667824072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45955.090667824072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45955.090667824072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45955.090667824072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45955.090667824072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45955.090667824072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45955.090667824072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45955.090667824072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45955.090667824072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45955.090667824072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45955.090667824072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45955.090667824072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45955.090667824072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45955.090667824072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45955.090667824072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45955.090667824072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45955.090667824072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45955.090667824072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45955.090667824072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45955.090667824072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45955.090667824072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45955.090667824072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45955.090667824072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45955.090667824072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45955.090667824072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45955.090667824072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45955.090667824072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45955.090667824072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45955.090667824072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45955.090667824072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45955.090667824072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45955.090667824072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45955.090667824072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45955.090667824072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45955.090667824072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45955.090667824072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45955.090667824072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45955.090667824072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45955.090667824072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45955.090667824072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45955.090667824072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45955.090667824072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45955.090667824072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45955.090667824072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45955.090667824072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45955.090667824072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45955.090667824072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45955.090667824072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45955.090667824072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45955.090667824072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45955.090667824072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45955.090667824072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45955.090667824072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45955.090667824072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45955.090667824072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45955.090667824072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45955.090667824072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45955.090667824072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45955.090667824072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45955.090667824072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45955.090667824072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45955.090667824072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45955.090667824072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45955.090667824072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45955.090667824072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45955.090667824072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45955.090667824072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45955.090667824072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45955.090667824072</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2025-10-24T23:12:35Z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