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97" documentId="120_S{2AC9BD13-BADA-5192-A53E-5A8FF88502F6}" xr6:coauthVersionLast="47" xr6:coauthVersionMax="47" xr10:uidLastSave="{9E62D800-AAA5-4F98-90DF-CF0F1984F60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<sst xmlns="http://schemas.openxmlformats.org/spreadsheetml/2006/main" count="181592" uniqueCount="39210">
  <si>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</si>
  <si>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</si>
  <si>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</si>
  <si>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</si>
  <si>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</si>
  <si>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</si>
  <si>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</si>
  <si>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</si>
  <si>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</si>
  <si>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</si>
  <si>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</si>
  <si>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</si>
  <si>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</si>
  <si>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</si>
  <si>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</si>
  <si>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</si>
  <si>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</si>
  <si>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</si>
  <si>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</si>
  <si>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</si>
  <si>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</si>
  <si>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</si>
  <si>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</si>
  <si>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</si>
  <si>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</si>
  <si>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</si>
  <si>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</si>
  <si>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</si>
  <si>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</si>
  <si>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</si>
  <si>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</si>
  <si>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</si>
  <si>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</si>
  <si>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</si>
  <si>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</si>
  <si>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</si>
  <si>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</si>
  <si>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</si>
  <si>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</si>
  <si>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</si>
  <si>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</si>
  <si>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</si>
  <si>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</si>
  <si>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</si>
  <si>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</si>
  <si>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</si>
  <si>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</si>
  <si>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</si>
  <si>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</si>
  <si>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</si>
  <si>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</si>
  <si>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</si>
  <si>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</si>
  <si>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</si>
  <si>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</si>
  <si>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</si>
  <si>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</si>
  <si>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</si>
  <si>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</si>
  <si>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</si>
  <si>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</si>
  <si>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</si>
  <si>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</si>
  <si>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</si>
  <si>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</si>
  <si>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</si>
  <si>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</si>
  <si>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</si>
  <si>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</si>
  <si>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</si>
  <si>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</si>
  <si>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</si>
  <si>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</si>
  <si>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</si>
  <si>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</si>
  <si>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</si>
  <si>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</si>
  <si>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</si>
  <si>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</si>
  <si>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</si>
  <si>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</si>
  <si>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</si>
  <si>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</si>
  <si>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</si>
  <si>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</si>
  <si>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</si>
  <si>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</si>
  <si>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</si>
  <si>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</si>
  <si>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</si>
  <si>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</si>
  <si>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</si>
  <si>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</si>
  <si>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</si>
  <si>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</si>
  <si>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</si>
  <si>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</si>
  <si>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</si>
  <si>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</si>
  <si>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</si>
  <si>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</si>
  <si>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</si>
  <si>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</si>
  <si>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</si>
  <si>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</si>
  <si>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</si>
  <si>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</si>
  <si>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</si>
  <si>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</si>
  <si>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</si>
  <si>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</si>
  <si>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</si>
  <si>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</si>
  <si>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</si>
  <si>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</si>
  <si>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</si>
  <si>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</si>
  <si>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</si>
  <si>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</si>
  <si>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</si>
  <si>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</si>
  <si>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</si>
  <si>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</si>
  <si>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</si>
  <si>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</si>
  <si>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</si>
  <si>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</si>
  <si>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</si>
  <si>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</si>
  <si>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</si>
  <si>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</si>
  <si>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</si>
  <si>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</si>
  <si>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</si>
  <si>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</si>
  <si>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</si>
  <si>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</si>
  <si>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</si>
  <si>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</si>
  <si>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</si>
  <si>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</si>
  <si>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</si>
  <si>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</si>
  <si>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</si>
  <si>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</si>
  <si>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</si>
  <si>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</si>
  <si>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</si>
  <si>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</si>
  <si>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</si>
  <si>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</si>
  <si>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</si>
  <si>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</si>
  <si>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</si>
  <si>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</si>
  <si>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</si>
  <si>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</si>
  <si>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</si>
  <si>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</si>
  <si>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</si>
  <si>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</si>
  <si>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</si>
  <si>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</si>
  <si>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</si>
  <si>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</si>
  <si>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</si>
  <si>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</si>
  <si>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</si>
  <si>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</si>
  <si>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</si>
  <si>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</si>
  <si>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</si>
  <si>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</si>
  <si>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</si>
  <si>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</si>
  <si>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</si>
  <si>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</si>
  <si>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</si>
  <si>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</si>
  <si>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</si>
  <si>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</si>
  <si>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</si>
  <si>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</si>
  <si>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</si>
  <si>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</si>
  <si>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</si>
  <si>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</si>
  <si>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</si>
  <si>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</si>
  <si>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</si>
  <si>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</si>
  <si>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</si>
  <si>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</si>
  <si>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</si>
  <si>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</si>
  <si>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</si>
  <si>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</si>
  <si>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</si>
  <si>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</si>
  <si>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</si>
  <si>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</si>
  <si>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</si>
  <si>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</si>
  <si>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</si>
  <si>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</si>
  <si>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</si>
  <si>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</si>
  <si>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</si>
  <si>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</si>
  <si>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</si>
  <si>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</si>
  <si>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</si>
  <si>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</si>
  <si>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</si>
  <si>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</si>
  <si>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</si>
  <si>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</si>
  <si>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</si>
  <si>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</si>
  <si>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</si>
  <si>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</si>
  <si>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</si>
  <si>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</si>
  <si>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</si>
  <si>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</si>
  <si>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</si>
  <si>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</si>
  <si>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</si>
  <si>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</si>
  <si>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</si>
  <si>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</si>
  <si>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</si>
  <si>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</si>
  <si>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</si>
  <si>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</si>
  <si>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</si>
  <si>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</si>
  <si>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</si>
  <si>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</si>
  <si>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</si>
  <si>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</si>
  <si>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</si>
  <si>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</si>
  <si>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</si>
  <si>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</si>
  <si>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</si>
  <si>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</si>
  <si>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</si>
  <si>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</si>
  <si>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</si>
  <si>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</si>
  <si>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</si>
  <si>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</si>
  <si>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</si>
  <si>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</si>
  <si>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</si>
  <si>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</si>
  <si>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</si>
  <si>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</si>
  <si>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</si>
  <si>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</si>
  <si>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</si>
  <si>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</si>
  <si>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</si>
  <si>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</si>
  <si>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</si>
  <si>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</si>
  <si>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</si>
  <si>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</si>
  <si>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</si>
  <si>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</si>
  <si>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</si>
  <si>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</si>
  <si>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</si>
  <si>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</si>
  <si>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</si>
  <si>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</si>
  <si>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</si>
  <si>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</si>
  <si>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</si>
  <si>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</si>
  <si>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</si>
  <si>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</si>
  <si>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</si>
  <si>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</si>
  <si>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</si>
  <si>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</si>
  <si>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</si>
  <si>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</si>
  <si>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</si>
  <si>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</si>
  <si>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</si>
  <si>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</si>
  <si>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</si>
  <si>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</si>
  <si>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</si>
  <si>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</si>
  <si>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</si>
  <si>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</si>
  <si>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</si>
  <si>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</si>
  <si>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</si>
  <si>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</si>
  <si>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</si>
  <si>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</si>
  <si>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</si>
  <si>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</si>
  <si>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</si>
  <si>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</si>
  <si>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</si>
  <si>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</si>
  <si>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</si>
  <si>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</si>
  <si>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</si>
  <si>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</si>
  <si>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</si>
  <si>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</si>
  <si>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</si>
  <si>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</si>
  <si>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</si>
  <si>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</si>
  <si>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</si>
  <si>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</si>
  <si>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</si>
  <si>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</si>
  <si>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</si>
  <si>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</si>
  <si>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</si>
  <si>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</si>
  <si>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</si>
  <si>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</si>
  <si>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</si>
  <si>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</si>
  <si>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</si>
  <si>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</si>
  <si>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</si>
  <si>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</si>
  <si>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</si>
  <si>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</si>
  <si>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</si>
  <si>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</si>
  <si>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</si>
  <si>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</si>
  <si>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</si>
  <si>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</si>
  <si>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</si>
  <si>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</si>
  <si>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</si>
  <si>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</si>
  <si>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</si>
  <si>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</si>
  <si>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</si>
  <si>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</si>
  <si>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</si>
  <si>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</si>
  <si>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</si>
  <si>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</si>
  <si>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</si>
  <si>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</si>
  <si>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</si>
  <si>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</si>
  <si>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</si>
  <si>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</si>
  <si>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</si>
  <si>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</si>
  <si>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</si>
  <si>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</si>
  <si>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</si>
  <si>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</si>
  <si>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</si>
  <si>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</si>
  <si>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</si>
  <si>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</si>
  <si>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</si>
  <si>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</si>
  <si>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</si>
  <si>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</si>
  <si>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</si>
  <si>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</si>
  <si>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</si>
  <si>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</si>
  <si>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</si>
  <si>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</si>
  <si>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</si>
  <si>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</si>
  <si>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</si>
  <si>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</si>
  <si>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</si>
  <si>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</si>
  <si>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</si>
  <si>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</si>
  <si>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</si>
  <si>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</si>
  <si>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</si>
  <si>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</si>
  <si>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</si>
  <si>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</si>
  <si>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</si>
  <si>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</si>
  <si>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</si>
  <si>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</si>
  <si>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</si>
  <si>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</si>
  <si>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</si>
  <si>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</si>
  <si>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</si>
  <si>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</si>
  <si>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</si>
  <si>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</si>
  <si>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</si>
  <si>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</si>
  <si>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</si>
  <si>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</si>
  <si>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</si>
  <si>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</si>
  <si>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</si>
  <si>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</si>
  <si>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</si>
  <si>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</si>
  <si>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</si>
  <si>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</si>
  <si>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</si>
  <si>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</si>
  <si>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</si>
  <si>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</si>
  <si>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</si>
  <si>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</si>
  <si>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</si>
  <si>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</si>
  <si>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</si>
  <si>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</si>
  <si>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</si>
  <si>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</si>
  <si>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</si>
  <si>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</si>
  <si>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</si>
  <si>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</si>
  <si>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</si>
  <si>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</si>
  <si>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</si>
  <si>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</si>
  <si>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</si>
  <si>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</si>
  <si>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</si>
  <si>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</si>
  <si>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</si>
  <si>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</si>
  <si>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</si>
  <si>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</si>
  <si>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</si>
  <si>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</si>
  <si>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</si>
  <si>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</si>
  <si>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</si>
  <si>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</si>
  <si>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</si>
  <si>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</si>
  <si>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</si>
  <si>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</si>
  <si>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</si>
  <si>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</si>
  <si>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</si>
  <si>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</si>
  <si>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</si>
  <si>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</si>
  <si>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</si>
  <si>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</si>
  <si>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</si>
  <si>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</si>
  <si>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</si>
  <si>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</si>
  <si>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</si>
  <si>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</si>
  <si>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</si>
  <si>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</si>
  <si>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</si>
  <si>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</si>
  <si>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</si>
  <si>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</si>
  <si>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</si>
  <si>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</si>
  <si>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</si>
  <si>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</si>
  <si>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</si>
  <si>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</si>
  <si>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</si>
  <si>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</si>
  <si>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</si>
  <si>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</si>
  <si>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</si>
  <si>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</si>
  <si>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</si>
  <si>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</si>
  <si>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</si>
  <si>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</si>
  <si>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</si>
  <si>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</si>
  <si>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</si>
  <si>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</si>
  <si>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</si>
  <si>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</si>
  <si>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</si>
  <si>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</si>
  <si>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</si>
  <si>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</si>
  <si>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</si>
  <si>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</si>
  <si>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</si>
  <si>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</si>
  <si>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</si>
  <si>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</si>
  <si>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</si>
  <si>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</si>
  <si>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</si>
  <si>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</si>
  <si>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</si>
  <si>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</si>
  <si>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</si>
  <si>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</si>
  <si>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</si>
  <si>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</si>
  <si>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</si>
  <si>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</si>
  <si>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</si>
  <si>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</si>
  <si>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</si>
  <si>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</si>
  <si>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</si>
  <si>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</si>
  <si>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</si>
  <si>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</si>
  <si>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</si>
  <si>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</si>
  <si>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</si>
  <si>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</si>
  <si>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</si>
  <si>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</si>
  <si>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</si>
  <si>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</si>
  <si>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</si>
  <si>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</si>
  <si>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</si>
  <si>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</si>
  <si>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</si>
  <si>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</si>
  <si>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</si>
  <si>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</si>
  <si>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</si>
  <si>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</si>
  <si>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</si>
  <si>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</si>
  <si>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</si>
  <si>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</si>
  <si>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</si>
  <si>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</si>
  <si>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</si>
  <si>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</si>
  <si>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</si>
  <si>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</si>
  <si>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</si>
  <si>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</si>
  <si>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</si>
  <si>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</si>
  <si>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</si>
  <si>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</si>
  <si>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</si>
  <si>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</si>
  <si>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</si>
  <si>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</si>
  <si>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</si>
  <si>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</si>
  <si>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</si>
  <si>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</si>
  <si>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</si>
  <si>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</si>
  <si>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</si>
  <si>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</si>
  <si>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</si>
  <si>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</si>
  <si>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</si>
  <si>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</si>
  <si>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</si>
  <si>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</si>
  <si>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</si>
  <si>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</si>
  <si>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</si>
  <si>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</si>
  <si>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</si>
  <si>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</si>
  <si>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</si>
  <si>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</si>
  <si>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</si>
  <si>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</si>
  <si>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</si>
  <si>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</si>
  <si>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</si>
  <si>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</si>
  <si>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</si>
  <si>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</si>
  <si>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</si>
  <si>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</si>
  <si>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</si>
  <si>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</si>
  <si>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</si>
  <si>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</si>
  <si>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</si>
  <si>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</si>
  <si>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</si>
  <si>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</si>
  <si>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</si>
  <si>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</si>
  <si>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</si>
  <si>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</si>
  <si>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</si>
  <si>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</si>
  <si>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</si>
  <si>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</si>
  <si>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</si>
  <si>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</si>
  <si>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</si>
  <si>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</si>
  <si>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</si>
  <si>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</si>
  <si>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</si>
  <si>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</si>
  <si>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</si>
  <si>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</si>
  <si>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</si>
  <si>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</si>
  <si>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</si>
  <si>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</si>
  <si>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</si>
  <si>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</si>
  <si>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</si>
  <si>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</si>
  <si>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</si>
  <si>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</si>
  <si>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</si>
  <si>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</si>
  <si>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</si>
  <si>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</si>
  <si>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</si>
  <si>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</si>
  <si>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</si>
  <si>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</si>
  <si>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</si>
  <si>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</si>
  <si>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</si>
  <si>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</si>
  <si>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</si>
  <si>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</si>
  <si>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</si>
  <si>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</si>
  <si>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</si>
  <si>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</si>
  <si>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</si>
  <si>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</si>
  <si>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</si>
  <si>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</si>
  <si>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</si>
  <si>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</si>
  <si>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</si>
  <si>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</si>
  <si>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</si>
  <si>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</si>
  <si>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</si>
  <si>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</si>
  <si>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</si>
  <si>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</si>
  <si>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</si>
  <si>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</si>
  <si>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</si>
  <si>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</si>
  <si>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</si>
  <si>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</si>
  <si>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</si>
  <si>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</si>
  <si>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</si>
  <si>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</si>
  <si>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</si>
  <si>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</si>
  <si>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</si>
  <si>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</si>
  <si>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</si>
  <si>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</si>
  <si>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</si>
  <si>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</si>
  <si>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</si>
  <si>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</si>
  <si>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</si>
  <si>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</si>
  <si>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</si>
  <si>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</si>
  <si>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</si>
  <si>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</si>
  <si>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</si>
  <si>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</si>
  <si>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</si>
  <si>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</si>
  <si>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</si>
  <si>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</si>
  <si>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</si>
  <si>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</si>
  <si>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</si>
  <si>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</si>
  <si>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</si>
  <si>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</si>
  <si>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</si>
  <si>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</si>
  <si>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</si>
  <si>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</si>
  <si>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</si>
  <si>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</si>
  <si>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</si>
  <si>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</si>
  <si>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</si>
  <si>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</si>
  <si>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</si>
  <si>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</si>
  <si>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</si>
  <si>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</si>
  <si>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</si>
  <si>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</si>
  <si>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</si>
  <si>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</si>
  <si>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</si>
  <si>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</si>
  <si>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</si>
  <si>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</si>
  <si>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</si>
  <si>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</si>
  <si>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</si>
  <si>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</si>
  <si>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</si>
  <si>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</si>
  <si>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</si>
  <si>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</si>
  <si>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</si>
  <si>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</si>
  <si>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</si>
  <si>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</si>
  <si>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</si>
  <si>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</si>
  <si>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</si>
  <si>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</si>
  <si>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</si>
  <si>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</si>
  <si>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</si>
  <si>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</si>
  <si>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</si>
  <si>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</si>
  <si>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</si>
  <si>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</si>
  <si>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</si>
  <si>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</si>
  <si>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</si>
  <si>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</si>
  <si>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</si>
  <si>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</si>
  <si>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</si>
  <si>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</si>
  <si>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</si>
  <si>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</si>
  <si>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</si>
  <si>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</si>
  <si>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</si>
  <si>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</si>
  <si>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</si>
  <si>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</si>
  <si>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</si>
  <si>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</si>
  <si>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</si>
  <si>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</si>
  <si>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</si>
  <si>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</si>
  <si>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</si>
  <si>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</si>
  <si>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</si>
  <si>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</si>
  <si>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</si>
  <si>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</si>
  <si>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</si>
  <si>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</si>
  <si>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</si>
  <si>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</si>
  <si>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</si>
  <si>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</si>
  <si>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</si>
  <si>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</si>
  <si>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</si>
  <si>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</si>
  <si>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</si>
  <si>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</si>
  <si>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</si>
  <si>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</si>
  <si>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</si>
  <si>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</si>
  <si>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</si>
  <si>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</si>
  <si>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</si>
  <si>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</si>
  <si>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</si>
  <si>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</si>
  <si>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</si>
  <si>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</si>
  <si>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</si>
  <si>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</si>
  <si>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</si>
  <si>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</si>
  <si>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</si>
  <si>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</si>
  <si>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</si>
  <si>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</si>
  <si>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</si>
  <si>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</si>
  <si>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</si>
  <si>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</si>
  <si>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</si>
  <si>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</si>
  <si>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</si>
  <si>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</si>
  <si>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</si>
  <si>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</si>
  <si>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</si>
  <si>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</si>
  <si>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</si>
  <si>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</si>
  <si>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</si>
  <si>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</si>
  <si>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</si>
  <si>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</si>
  <si>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</si>
  <si>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</si>
  <si>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</si>
  <si>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</si>
  <si>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</si>
  <si>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</si>
  <si>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</si>
  <si>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</si>
  <si>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</si>
  <si>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</si>
  <si>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</si>
  <si>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</si>
  <si>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</si>
  <si>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</si>
  <si>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</si>
  <si>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</si>
  <si>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</si>
  <si>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</si>
  <si>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</si>
  <si>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</si>
  <si>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</si>
  <si>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</si>
  <si>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</si>
  <si>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</si>
  <si>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</si>
  <si>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</si>
  <si>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</si>
  <si>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</si>
  <si>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</si>
  <si>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</si>
  <si>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</si>
  <si>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</si>
  <si>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</si>
  <si>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</si>
  <si>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</si>
  <si>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</si>
  <si>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</si>
  <si>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</si>
  <si>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</si>
  <si>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</si>
  <si>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</si>
  <si>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</si>
  <si>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</si>
  <si>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</si>
  <si>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</si>
  <si>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</si>
  <si>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</si>
  <si>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</si>
  <si>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</si>
  <si>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</si>
  <si>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</si>
  <si>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</si>
  <si>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</si>
  <si>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</si>
  <si>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</si>
  <si>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</si>
  <si>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</si>
  <si>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</si>
  <si>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</si>
  <si>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</si>
  <si>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</si>
  <si>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</si>
  <si>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</si>
  <si>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</si>
  <si>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</si>
  <si>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</si>
  <si>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</si>
  <si>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</si>
  <si>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</si>
  <si>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</si>
  <si>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</si>
  <si>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</si>
  <si>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</si>
  <si>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</si>
  <si>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</si>
  <si>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</si>
  <si>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</si>
  <si>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</si>
  <si>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</si>
  <si>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</si>
  <si>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</si>
  <si>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</si>
  <si>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</si>
  <si>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</si>
  <si>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</si>
  <si>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</si>
  <si>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</si>
  <si>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</si>
  <si>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</si>
  <si>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</si>
  <si>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</si>
  <si>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</si>
  <si>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</si>
  <si>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</si>
  <si>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</si>
  <si>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</si>
  <si>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</si>
  <si>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</si>
  <si>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</si>
  <si>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</si>
  <si>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</si>
  <si>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</si>
  <si>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</si>
  <si>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</si>
  <si>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</si>
  <si>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</si>
  <si>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</si>
  <si>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</si>
  <si>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</si>
  <si>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</si>
  <si>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</si>
  <si>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</si>
  <si>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</si>
  <si>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</si>
  <si>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</si>
  <si>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</si>
  <si>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</si>
  <si>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</si>
  <si>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</si>
  <si>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</si>
  <si>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</si>
  <si>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</si>
  <si>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</si>
  <si>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</si>
  <si>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</si>
  <si>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</si>
  <si>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</si>
  <si>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</si>
  <si>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</si>
  <si>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</si>
  <si>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</si>
  <si>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</si>
  <si>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</si>
  <si>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</si>
  <si>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</si>
  <si>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</si>
  <si>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</si>
  <si>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</si>
  <si>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</si>
  <si>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</si>
  <si>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</si>
  <si>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</si>
  <si>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</si>
  <si>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</si>
  <si>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</si>
  <si>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</si>
  <si>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</si>
  <si>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</si>
  <si>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</si>
  <si>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</si>
  <si>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</si>
  <si>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</si>
  <si>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</si>
  <si>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</si>
  <si>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</si>
  <si>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</si>
  <si>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</si>
  <si>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</si>
  <si>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</si>
  <si>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</si>
  <si>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</si>
  <si>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</si>
  <si>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</si>
  <si>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</si>
  <si>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</si>
  <si>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</si>
  <si>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</si>
  <si>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</si>
  <si>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</si>
  <si>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</si>
  <si>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</si>
  <si>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</si>
  <si>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</si>
  <si>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</si>
  <si>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</si>
  <si>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</si>
  <si>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</si>
  <si>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</si>
  <si>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</si>
  <si>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</si>
  <si>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</si>
  <si>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</si>
  <si>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</si>
  <si>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</si>
  <si>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</si>
  <si>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</si>
  <si>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</si>
  <si>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</si>
  <si>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</si>
  <si>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</si>
  <si>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</si>
  <si>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</si>
  <si>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</si>
  <si>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</si>
  <si>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</si>
  <si>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</si>
  <si>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</si>
  <si>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</si>
  <si>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</si>
  <si>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</si>
  <si>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</si>
  <si>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</si>
  <si>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</si>
  <si>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</si>
  <si>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</si>
  <si>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</si>
  <si>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</si>
  <si>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</si>
  <si>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</si>
  <si>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</si>
  <si>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</si>
  <si>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</si>
  <si>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</si>
  <si>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</si>
  <si>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</si>
  <si>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</si>
  <si>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</si>
  <si>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</si>
  <si>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</si>
  <si>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</si>
  <si>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</si>
  <si>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</si>
  <si>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</si>
  <si>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</si>
  <si>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</si>
  <si>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</si>
  <si>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</si>
  <si>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</si>
  <si>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</si>
  <si>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</si>
  <si>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</si>
  <si>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</si>
  <si>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</si>
  <si>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</si>
  <si>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</si>
  <si>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</si>
  <si>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</si>
  <si>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</si>
  <si>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</si>
  <si>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</si>
  <si>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</si>
  <si>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</si>
  <si>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</si>
  <si>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</si>
  <si>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</si>
  <si>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</si>
  <si>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</si>
  <si>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</si>
  <si>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</si>
  <si>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</si>
  <si>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</si>
  <si>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</si>
  <si>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</si>
  <si>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</si>
  <si>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</si>
  <si>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</si>
  <si>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</si>
  <si>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</si>
  <si>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</si>
  <si>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</si>
  <si>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</si>
  <si>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</si>
  <si>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</si>
  <si>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</si>
  <si>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</si>
  <si>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</si>
  <si>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</si>
  <si>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</si>
  <si>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</si>
  <si>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</si>
  <si>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</si>
  <si>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</si>
  <si>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</si>
  <si>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</si>
  <si>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</si>
  <si>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</si>
  <si>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</si>
  <si>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</si>
  <si>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</si>
  <si>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</si>
  <si>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</si>
  <si>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</si>
  <si>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</si>
  <si>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</si>
  <si>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</si>
  <si>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</si>
  <si>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</si>
  <si>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</si>
  <si>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</si>
  <si>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</si>
  <si>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</si>
  <si>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</si>
  <si>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</si>
  <si>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</si>
  <si>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</si>
  <si>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</si>
  <si>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</si>
  <si>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</si>
  <si>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</si>
  <si>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</si>
  <si>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</si>
  <si>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</si>
  <si>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</si>
  <si>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</si>
  <si>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</si>
  <si>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</si>
  <si>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</si>
  <si>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</si>
  <si>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</si>
  <si>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</si>
  <si>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</si>
  <si>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</si>
  <si>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</si>
  <si>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</si>
  <si>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</si>
  <si>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</si>
  <si>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</si>
  <si>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</si>
  <si>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</si>
  <si>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</si>
  <si>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</si>
  <si>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</si>
  <si>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</si>
  <si>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</si>
  <si>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</si>
  <si>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</si>
  <si>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</si>
  <si>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</si>
  <si>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</si>
  <si>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</si>
  <si>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</si>
  <si>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</si>
  <si>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</si>
  <si>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</si>
  <si>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</si>
  <si>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</si>
  <si>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</si>
  <si>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</si>
  <si>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</si>
  <si>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</si>
  <si>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</si>
  <si>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</si>
  <si>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</si>
  <si>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</si>
  <si>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</si>
  <si>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</si>
  <si>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</si>
  <si>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</si>
  <si>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</si>
  <si>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</si>
  <si>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</si>
  <si>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</si>
  <si>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</si>
  <si>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</si>
  <si>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</si>
  <si>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</si>
  <si>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</si>
  <si>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</si>
  <si>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</si>
  <si>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</si>
  <si>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</si>
  <si>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</si>
  <si>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</si>
  <si>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</si>
  <si>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</si>
  <si>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</si>
  <si>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</si>
  <si>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</si>
  <si>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</si>
  <si>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</si>
  <si>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</si>
  <si>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</si>
  <si>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</si>
  <si>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</si>
  <si>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</si>
  <si>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</si>
  <si>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</si>
  <si>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</si>
  <si>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</si>
  <si>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</si>
  <si>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</si>
  <si>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</si>
  <si>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</si>
  <si>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</si>
  <si>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</si>
  <si>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</si>
  <si>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</si>
  <si>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</si>
  <si>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</si>
  <si>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</si>
  <si>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</si>
  <si>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</si>
  <si>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</si>
  <si>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</si>
  <si>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</si>
  <si>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</si>
  <si>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</si>
  <si>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</si>
  <si>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</si>
  <si>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</si>
  <si>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</si>
  <si>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</si>
  <si>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</si>
  <si>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</si>
  <si>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</si>
  <si>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</si>
  <si>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</si>
  <si>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</si>
  <si>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</si>
  <si>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</si>
  <si>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</si>
  <si>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</si>
  <si>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</si>
  <si>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</si>
  <si>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</si>
  <si>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</si>
  <si>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</si>
  <si>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</si>
  <si>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</si>
  <si>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</si>
  <si>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</si>
  <si>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</si>
  <si>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</si>
  <si>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</si>
  <si>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</si>
  <si>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</si>
  <si>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</si>
  <si>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</si>
  <si>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</si>
  <si>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</si>
  <si>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</si>
  <si>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</si>
  <si>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</si>
  <si>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</si>
  <si>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</si>
  <si>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</si>
  <si>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</si>
  <si>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</si>
  <si>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</si>
  <si>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</si>
  <si>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</si>
  <si>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</si>
  <si>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</si>
  <si>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</si>
  <si>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</si>
  <si>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</si>
  <si>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</si>
  <si>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</si>
  <si>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</si>
  <si>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</si>
  <si>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</si>
  <si>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</si>
  <si>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</si>
  <si>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</si>
  <si>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</si>
  <si>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</si>
  <si>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</si>
  <si>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</si>
  <si>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</si>
  <si>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</si>
  <si>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</si>
  <si>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</si>
  <si>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</si>
  <si>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</si>
  <si>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</si>
  <si>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</si>
  <si>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</si>
  <si>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</si>
  <si>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</si>
  <si>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</si>
  <si>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</si>
  <si>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</si>
  <si>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</si>
  <si>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</si>
  <si>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</si>
  <si>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</si>
  <si>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</si>
  <si>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</si>
  <si>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</si>
  <si>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</si>
  <si>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</si>
  <si>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</si>
  <si>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</si>
  <si>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</si>
  <si>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</si>
  <si>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</si>
  <si>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</si>
  <si>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</si>
  <si>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</si>
  <si>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</si>
  <si>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</si>
  <si>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</si>
  <si>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</si>
  <si>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</si>
  <si>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</si>
  <si>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</si>
  <si>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</si>
  <si>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</si>
  <si>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</si>
  <si>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</si>
  <si>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</si>
  <si>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</si>
  <si>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</si>
  <si>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</si>
  <si>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</si>
  <si>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</si>
  <si>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</si>
  <si>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</si>
  <si>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</si>
  <si>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</si>
  <si>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</si>
  <si>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</si>
  <si>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</si>
  <si>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</si>
  <si>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</si>
  <si>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</si>
  <si>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</si>
  <si>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</si>
  <si>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</si>
  <si>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</si>
  <si>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</si>
  <si>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</si>
  <si>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</si>
  <si>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</si>
  <si>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</si>
  <si>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</si>
  <si>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</si>
  <si>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</si>
  <si>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</si>
  <si>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</si>
  <si>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</si>
  <si>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</si>
  <si>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</si>
  <si>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</si>
  <si>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</si>
  <si>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</si>
  <si>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</si>
  <si>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</si>
  <si>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</si>
  <si>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</si>
  <si>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</si>
  <si>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</si>
  <si>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</si>
  <si>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</si>
  <si>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</si>
  <si>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</si>
  <si>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</si>
  <si>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</si>
  <si>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</si>
  <si>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</si>
  <si>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</si>
  <si>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</si>
  <si>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</si>
  <si>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</si>
  <si>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</si>
  <si>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</si>
  <si>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</si>
  <si>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</si>
  <si>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</si>
  <si>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</si>
  <si>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</si>
  <si>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</si>
  <si>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</si>
  <si>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</si>
  <si>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</si>
  <si>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</si>
  <si>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</si>
  <si>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</si>
  <si>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</si>
  <si>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</si>
  <si>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</si>
  <si>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</si>
  <si>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</si>
  <si>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</si>
  <si>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</si>
  <si>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</si>
  <si>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</si>
  <si>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</si>
  <si>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</si>
  <si>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</si>
  <si>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</si>
  <si>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</si>
  <si>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</si>
  <si>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</si>
  <si>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</si>
  <si>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</si>
  <si>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</si>
  <si>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</si>
  <si>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</si>
  <si>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</si>
  <si>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</si>
  <si>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</si>
  <si>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</si>
  <si>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</si>
  <si>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</si>
  <si>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</si>
  <si>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</si>
  <si>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</si>
  <si>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</si>
  <si>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</si>
  <si>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</si>
  <si>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</si>
  <si>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</si>
  <si>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</si>
  <si>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</si>
  <si>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</si>
  <si>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</si>
  <si>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</si>
  <si>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</si>
  <si>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</si>
  <si>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</si>
  <si>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</si>
  <si>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</si>
  <si>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</si>
  <si>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</si>
  <si>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</si>
  <si>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</si>
  <si>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</si>
  <si>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</si>
  <si>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</si>
  <si>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</si>
  <si>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</si>
  <si>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</si>
  <si>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</si>
  <si>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</si>
  <si>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</si>
  <si>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</si>
  <si>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</si>
  <si>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</si>
  <si>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</si>
  <si>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</si>
  <si>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</si>
  <si>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</si>
  <si>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</si>
  <si>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</si>
  <si>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</si>
  <si>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</si>
  <si>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</si>
  <si>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</si>
  <si>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</si>
  <si>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</si>
  <si>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</si>
  <si>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</si>
  <si>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</si>
  <si>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</si>
  <si>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</si>
  <si>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</si>
  <si>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</si>
  <si>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</si>
  <si>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</si>
  <si>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</si>
  <si>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</si>
  <si>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</si>
  <si>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</si>
  <si>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</si>
  <si>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</si>
  <si>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</si>
  <si>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</si>
  <si>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</si>
  <si>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</si>
  <si>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</si>
  <si>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</si>
  <si>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</si>
  <si>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</si>
  <si>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</si>
  <si>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</si>
  <si>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</si>
  <si>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</si>
  <si>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</si>
  <si>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</si>
  <si>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</si>
  <si>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</si>
  <si>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</si>
  <si>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</si>
  <si>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</si>
  <si>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</si>
  <si>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</si>
  <si>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</si>
  <si>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</si>
  <si>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</si>
  <si>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</si>
  <si>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</si>
  <si>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</si>
  <si>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</si>
  <si>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</si>
  <si>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</si>
  <si>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</si>
  <si>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</si>
  <si>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</si>
  <si>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</si>
  <si>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</si>
  <si>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</si>
  <si>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</si>
  <si>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</si>
  <si>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</si>
  <si>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</si>
  <si>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</si>
  <si>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</si>
  <si>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</si>
  <si>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</si>
  <si>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</si>
  <si>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</si>
  <si>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</si>
  <si>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</si>
  <si>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</si>
  <si>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</si>
  <si>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</si>
  <si>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</si>
  <si>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</si>
  <si>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</si>
  <si>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</si>
  <si>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</si>
  <si>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</si>
  <si>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</si>
  <si>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</si>
  <si>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</si>
  <si>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</si>
  <si>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</si>
  <si>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</si>
  <si>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</si>
  <si>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</si>
  <si>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</si>
  <si>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</si>
  <si>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</si>
  <si>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</si>
  <si>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</si>
  <si>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</si>
  <si>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</si>
  <si>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</si>
  <si>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</si>
  <si>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</si>
  <si>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</si>
  <si>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</si>
  <si>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</si>
  <si>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</si>
  <si>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</si>
  <si>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</si>
  <si>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</si>
  <si>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</si>
  <si>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</si>
  <si>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</si>
  <si>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</si>
  <si>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</si>
  <si>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</si>
  <si>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</si>
  <si>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</si>
  <si>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</si>
  <si>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</si>
  <si>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</si>
  <si>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</si>
  <si>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</si>
  <si>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</si>
  <si>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</si>
  <si>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</si>
  <si>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</si>
  <si>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</si>
  <si>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</si>
  <si>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</si>
  <si>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</si>
  <si>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</si>
  <si>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</si>
  <si>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</si>
  <si>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</si>
  <si>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</si>
  <si>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</si>
  <si>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</si>
  <si>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</si>
  <si>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</si>
  <si>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</si>
  <si>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</si>
  <si>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</si>
  <si>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</si>
  <si>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</si>
  <si>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</si>
  <si>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</si>
  <si>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</si>
  <si>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</si>
  <si>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</si>
  <si>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</si>
  <si>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</si>
  <si>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</si>
  <si>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</si>
  <si>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</si>
  <si>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</si>
  <si>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</si>
  <si>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</si>
  <si>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</si>
  <si>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</si>
  <si>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</si>
  <si>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</si>
  <si>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</si>
  <si>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</si>
  <si>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</si>
  <si>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</si>
  <si>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</si>
  <si>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</si>
  <si>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</si>
  <si>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</si>
  <si>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</si>
  <si>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</si>
  <si>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</si>
  <si>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</si>
  <si>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</si>
  <si>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</si>
  <si>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</si>
  <si>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</si>
  <si>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</si>
  <si>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</si>
  <si>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</si>
  <si>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</si>
  <si>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</si>
  <si>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</si>
  <si>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</si>
  <si>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</si>
  <si>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</si>
  <si>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</si>
  <si>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</si>
  <si>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</si>
  <si>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</si>
  <si>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</si>
  <si>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</si>
  <si>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</si>
  <si>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</si>
  <si>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</si>
  <si>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</si>
  <si>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</si>
  <si>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</si>
  <si>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</si>
  <si>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</si>
  <si>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</si>
  <si>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</si>
  <si>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</si>
  <si>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</si>
  <si>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</si>
  <si>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</si>
  <si>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</si>
  <si>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</si>
  <si>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</si>
  <si>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</si>
  <si>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</si>
  <si>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</si>
  <si>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</si>
  <si>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</si>
  <si>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</si>
  <si>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</si>
  <si>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</si>
  <si>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</si>
  <si>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</si>
  <si>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</si>
  <si>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</si>
  <si>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</si>
  <si>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</si>
  <si>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</si>
  <si>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</si>
  <si>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</si>
  <si>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</si>
  <si>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</si>
  <si>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</si>
  <si>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</si>
  <si>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</si>
  <si>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</si>
  <si>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</si>
  <si>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</si>
  <si>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</si>
  <si>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</si>
  <si>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</si>
  <si>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</si>
  <si>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</si>
  <si>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</si>
  <si>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</si>
  <si>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</si>
  <si>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</si>
  <si>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</si>
  <si>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</si>
  <si>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</si>
  <si>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</si>
  <si>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</si>
  <si>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</si>
  <si>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</si>
  <si>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</si>
  <si>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</si>
  <si>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</si>
  <si>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</si>
  <si>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</si>
  <si>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</si>
  <si>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</si>
  <si>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</si>
  <si>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</si>
  <si>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</si>
  <si>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</si>
  <si>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</si>
  <si>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</si>
  <si>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</si>
  <si>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</si>
  <si>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</si>
  <si>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</si>
  <si>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</si>
  <si>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</si>
  <si>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</si>
  <si>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</si>
  <si>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</si>
  <si>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</si>
  <si>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</si>
  <si>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</si>
  <si>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</si>
  <si>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</si>
  <si>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</si>
  <si>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</si>
  <si>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</si>
  <si>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</si>
  <si>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</si>
  <si>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</si>
  <si>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</si>
  <si>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</si>
  <si>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</si>
  <si>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</si>
  <si>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</si>
  <si>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</si>
  <si>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</si>
  <si>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</si>
  <si>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</si>
  <si>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</si>
  <si>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</si>
  <si>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</si>
  <si>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</si>
  <si>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</si>
  <si>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</si>
  <si>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</si>
  <si>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</si>
  <si>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</si>
  <si>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</si>
  <si>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</si>
  <si>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</si>
  <si>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</si>
  <si>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</si>
  <si>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</si>
  <si>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</si>
  <si>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</si>
  <si>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</si>
  <si>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</si>
  <si>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</si>
  <si>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</si>
  <si>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</si>
  <si>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</si>
  <si>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</si>
  <si>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</si>
  <si>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</si>
  <si>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</si>
  <si>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</si>
  <si>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</si>
  <si>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</si>
  <si>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</si>
  <si>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</si>
  <si>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</si>
  <si>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</si>
  <si>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</si>
  <si>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</si>
  <si>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</si>
  <si>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</si>
  <si>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</si>
  <si>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</si>
  <si>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</si>
  <si>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</si>
  <si>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</si>
  <si>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</si>
  <si>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</si>
  <si>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</si>
  <si>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</si>
  <si>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</si>
  <si>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</si>
  <si>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</si>
  <si>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</si>
  <si>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</si>
  <si>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</si>
  <si>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</si>
  <si>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</si>
  <si>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</si>
  <si>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</si>
  <si>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</si>
  <si>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</si>
  <si>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</si>
  <si>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</si>
  <si>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</si>
  <si>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</si>
  <si>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</si>
  <si>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</si>
  <si>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</si>
  <si>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</si>
  <si>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</si>
  <si>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</si>
  <si>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</si>
  <si>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</si>
  <si>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</si>
  <si>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</si>
  <si>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</si>
  <si>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</si>
  <si>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</si>
  <si>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</si>
  <si>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</si>
  <si>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</si>
  <si>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</si>
  <si>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</si>
  <si>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</si>
  <si>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</si>
  <si>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</si>
  <si>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</si>
  <si>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</si>
  <si>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</si>
  <si>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</si>
  <si>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</si>
  <si>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</si>
  <si>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</si>
  <si>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</si>
  <si>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</si>
  <si>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</si>
  <si>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</si>
  <si>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</si>
  <si>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</si>
  <si>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</si>
  <si>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</si>
  <si>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</si>
  <si>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</si>
  <si>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</si>
  <si>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</si>
  <si>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</si>
  <si>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</si>
  <si>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</si>
  <si>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</si>
  <si>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</si>
  <si>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</si>
  <si>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</si>
  <si>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</si>
  <si>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</si>
  <si>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</si>
  <si>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</si>
  <si>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</si>
  <si>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</si>
  <si>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</si>
  <si>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</si>
  <si>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</si>
  <si>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</si>
  <si>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</si>
  <si>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</si>
  <si>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</si>
  <si>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</si>
  <si>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</si>
  <si>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</si>
  <si>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</si>
  <si>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</si>
  <si>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</si>
  <si>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</si>
  <si>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</si>
  <si>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</si>
  <si>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</si>
  <si>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</si>
  <si>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</si>
  <si>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</si>
  <si>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</si>
  <si>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</si>
  <si>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</si>
  <si>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</si>
  <si>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</si>
  <si>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</si>
  <si>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</si>
  <si>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</si>
  <si>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</si>
  <si>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</si>
  <si>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</si>
  <si>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</si>
  <si>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</si>
  <si>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</si>
  <si>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</si>
  <si>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</si>
  <si>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</si>
  <si>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</si>
  <si>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</si>
  <si>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</si>
  <si>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</si>
  <si>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</si>
  <si>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</si>
  <si>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</si>
  <si>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</si>
  <si>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</si>
  <si>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</si>
  <si>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</si>
  <si>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</si>
  <si>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</si>
  <si>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</si>
  <si>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</si>
  <si>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</si>
  <si>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</si>
  <si>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</si>
  <si>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</si>
  <si>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</si>
  <si>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</si>
  <si>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</si>
  <si>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</si>
  <si>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</si>
  <si>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</si>
  <si>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</si>
  <si>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</si>
  <si>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</si>
  <si>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</si>
  <si>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</si>
  <si>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</si>
  <si>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</si>
  <si>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</si>
  <si>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</si>
  <si>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</si>
  <si>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</si>
  <si>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</si>
  <si>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</si>
  <si>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</si>
  <si>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</si>
  <si>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</si>
  <si>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</si>
  <si>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</si>
  <si>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</si>
  <si>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</si>
  <si>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</si>
  <si>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</si>
  <si>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</si>
  <si>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</si>
  <si>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</si>
  <si>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</si>
  <si>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</si>
  <si>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</si>
  <si>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</si>
  <si>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</si>
  <si>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</si>
  <si>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</si>
  <si>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</si>
  <si>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</si>
  <si>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</si>
  <si>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</si>
  <si>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</si>
  <si>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</si>
  <si>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</si>
  <si>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</si>
  <si>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</si>
  <si>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</si>
  <si>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</si>
  <si>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</si>
  <si>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</si>
  <si>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</si>
  <si>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</si>
  <si>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</si>
  <si>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</si>
  <si>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</si>
  <si>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</si>
  <si>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</si>
  <si>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</si>
  <si>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</si>
  <si>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</si>
  <si>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</si>
  <si>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</si>
  <si>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</si>
  <si>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</si>
  <si>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</si>
  <si>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</si>
  <si>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</si>
  <si>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</si>
  <si>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</si>
  <si>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</si>
  <si>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</si>
  <si>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</si>
  <si>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</si>
  <si>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</si>
  <si>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</si>
  <si>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</si>
  <si>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</si>
  <si>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</si>
  <si>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</si>
  <si>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</si>
  <si>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</si>
  <si>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</si>
  <si>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</si>
  <si>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</si>
  <si>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</si>
  <si>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</si>
  <si>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</si>
  <si>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</si>
  <si>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</si>
  <si>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</si>
  <si>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</si>
  <si>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</si>
  <si>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</si>
  <si>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</si>
  <si>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</si>
  <si>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</si>
  <si>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</si>
  <si>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</si>
  <si>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</si>
  <si>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</si>
  <si>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</si>
  <si>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</si>
  <si>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</si>
  <si>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</si>
  <si>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</si>
  <si>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</si>
  <si>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</si>
  <si>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</si>
  <si>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</si>
  <si>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</si>
  <si>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</si>
  <si>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</si>
  <si>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</si>
  <si>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</si>
  <si>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</si>
  <si>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</si>
  <si>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</si>
  <si>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</si>
  <si>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</si>
  <si>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</si>
  <si>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</si>
  <si>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</si>
  <si>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</si>
  <si>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</si>
  <si>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</si>
  <si>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</si>
  <si>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</si>
  <si>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</si>
  <si>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</si>
  <si>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</si>
  <si>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</si>
  <si>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</si>
  <si>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</si>
  <si>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</si>
  <si>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</si>
  <si>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</si>
  <si>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</si>
  <si>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</si>
  <si>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</si>
  <si>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</si>
  <si>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</si>
  <si>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</si>
  <si>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</si>
  <si>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</si>
  <si>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</si>
  <si>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</si>
  <si>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</si>
  <si>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</si>
  <si>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</si>
  <si>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</si>
  <si>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</si>
  <si>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</si>
  <si>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</si>
  <si>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</si>
  <si>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</si>
  <si>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</si>
  <si>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</si>
  <si>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</si>
  <si>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</si>
  <si>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</si>
  <si>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</si>
  <si>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</si>
  <si>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</si>
  <si>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</si>
  <si>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</si>
  <si>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</si>
  <si>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</si>
  <si>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</si>
  <si>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</si>
  <si>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</si>
  <si>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</si>
  <si>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</si>
  <si>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</si>
  <si>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</si>
  <si>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</si>
  <si>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</si>
  <si>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</si>
  <si>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</si>
  <si>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</si>
  <si>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</si>
  <si>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</si>
  <si>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</si>
  <si>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</si>
  <si>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</si>
  <si>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</si>
  <si>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</si>
  <si>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</si>
  <si>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</si>
  <si>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</si>
  <si>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</si>
  <si>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</si>
  <si>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</si>
  <si>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</si>
  <si>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</si>
  <si>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</si>
  <si>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</si>
  <si>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</si>
  <si>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</si>
  <si>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</si>
  <si>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</si>
  <si>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</si>
  <si>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</si>
  <si>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</si>
  <si>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</si>
  <si>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</si>
  <si>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</si>
  <si>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</si>
  <si>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</si>
  <si>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</si>
  <si>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</si>
  <si>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</si>
  <si>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</si>
  <si>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</si>
  <si>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</si>
  <si>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</si>
  <si>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</si>
  <si>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</si>
  <si>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</si>
  <si>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</si>
  <si>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</si>
  <si>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</si>
  <si>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</si>
  <si>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</si>
  <si>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</si>
  <si>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</si>
  <si>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</si>
  <si>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</si>
  <si>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</si>
  <si>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</si>
  <si>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</si>
  <si>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</si>
  <si>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</si>
  <si>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</si>
  <si>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</si>
  <si>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</si>
  <si>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</si>
  <si>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</si>
  <si>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</si>
  <si>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</si>
  <si>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</si>
  <si>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</si>
  <si>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</si>
  <si>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</si>
  <si>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</si>
  <si>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</si>
  <si>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</si>
  <si>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</si>
  <si>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</si>
  <si>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</si>
  <si>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</si>
  <si>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</si>
  <si>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</si>
  <si>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</si>
  <si>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</si>
  <si>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</si>
  <si>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</si>
  <si>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</si>
  <si>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</si>
  <si>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</si>
  <si>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</si>
  <si>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</si>
  <si>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</si>
  <si>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</si>
  <si>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</si>
  <si>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</si>
  <si>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</si>
  <si>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</si>
  <si>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</si>
  <si>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</si>
  <si>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</si>
  <si>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</si>
  <si>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</si>
  <si>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</si>
  <si>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</si>
  <si>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</si>
  <si>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</si>
  <si>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</si>
  <si>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</si>
  <si>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</si>
  <si>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</si>
  <si>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</si>
  <si>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</si>
  <si>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</si>
  <si>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</si>
  <si>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</si>
  <si>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</si>
  <si>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</si>
  <si>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</si>
  <si>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</si>
  <si>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</si>
  <si>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</si>
  <si>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</si>
  <si>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</si>
  <si>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</si>
  <si>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</si>
  <si>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</si>
  <si>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</si>
  <si>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</si>
  <si>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</si>
  <si>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</si>
  <si>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</si>
  <si>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</si>
  <si>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</si>
  <si>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</si>
  <si>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</si>
  <si>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</si>
  <si>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</si>
  <si>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</si>
  <si>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</si>
  <si>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</si>
  <si>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</si>
  <si>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</si>
  <si>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</si>
  <si>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</si>
  <si>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</si>
  <si>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</si>
  <si>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</si>
  <si>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</si>
  <si>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</si>
  <si>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</si>
  <si>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</si>
  <si>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</si>
  <si>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</si>
  <si>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</si>
  <si>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</si>
  <si>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</si>
  <si>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</si>
  <si>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</si>
  <si>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</si>
  <si>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</si>
  <si>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</si>
  <si>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</si>
  <si>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</si>
  <si>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</si>
  <si>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</si>
  <si>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</si>
  <si>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</si>
  <si>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</si>
  <si>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</si>
  <si>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</si>
  <si>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</si>
  <si>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</si>
  <si>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</si>
  <si>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</si>
  <si>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</si>
  <si>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</si>
  <si>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</si>
  <si>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</si>
  <si>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</si>
  <si>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</si>
  <si>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</si>
  <si>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</si>
  <si>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</si>
  <si>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</si>
  <si>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</si>
  <si>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</si>
  <si>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</si>
  <si>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</si>
  <si>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</si>
  <si>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</si>
  <si>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</si>
  <si>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</si>
  <si>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</si>
  <si>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</si>
  <si>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</si>
  <si>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</si>
  <si>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</si>
  <si>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</si>
  <si>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</si>
  <si>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</si>
  <si>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</si>
  <si>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</si>
  <si>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</si>
  <si>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</si>
  <si>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</si>
  <si>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</si>
  <si>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</si>
  <si>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</si>
  <si>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</si>
  <si>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</si>
  <si>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</si>
  <si>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</si>
  <si>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</si>
  <si>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</si>
  <si>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</si>
  <si>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</si>
  <si>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</si>
  <si>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</si>
  <si>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</si>
  <si>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</si>
  <si>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</si>
  <si>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</si>
  <si>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</si>
  <si>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</si>
  <si>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</si>
  <si>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</si>
  <si>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</si>
  <si>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</si>
  <si>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</si>
  <si>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</si>
  <si>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</si>
  <si>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</si>
  <si>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</si>
  <si>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</si>
  <si>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</si>
  <si>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</si>
  <si>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</si>
  <si>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</si>
  <si>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</si>
  <si>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</si>
  <si>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</si>
  <si>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</si>
  <si>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</si>
  <si>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</si>
  <si>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</si>
  <si>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</si>
  <si>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</si>
  <si>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</si>
  <si>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</si>
  <si>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</si>
  <si>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</si>
  <si>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</si>
  <si>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</si>
  <si>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</si>
  <si>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</si>
  <si>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</si>
  <si>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</si>
  <si>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</si>
  <si>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</si>
  <si>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</si>
  <si>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</si>
  <si>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</si>
  <si>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</si>
  <si>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</si>
  <si>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</si>
  <si>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</si>
  <si>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</si>
  <si>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</si>
  <si>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</si>
  <si>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</si>
  <si>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</si>
  <si>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</si>
  <si>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</si>
  <si>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</si>
  <si>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</si>
  <si>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</si>
  <si>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</si>
  <si>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</si>
  <si>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</si>
  <si>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</si>
  <si>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</si>
  <si>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</si>
  <si>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</si>
  <si>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</si>
  <si>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</si>
  <si>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</si>
  <si>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</si>
  <si>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</si>
  <si>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</si>
  <si>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</si>
  <si>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</si>
  <si>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</si>
  <si>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</si>
  <si>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</si>
  <si>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</si>
  <si>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</si>
  <si>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</si>
  <si>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</si>
  <si>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</si>
  <si>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</si>
  <si>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</si>
  <si>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</si>
  <si>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</si>
  <si>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</si>
  <si>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</si>
  <si>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</si>
  <si>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</si>
  <si>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</si>
  <si>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</si>
  <si>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</si>
  <si>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</si>
  <si>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</si>
  <si>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</si>
  <si>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</si>
  <si>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</si>
  <si>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</si>
  <si>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</si>
  <si>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</si>
  <si>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</si>
  <si>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</si>
  <si>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</si>
  <si>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</si>
  <si>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</si>
  <si>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</si>
  <si>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</si>
  <si>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</si>
  <si>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</si>
  <si>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</si>
  <si>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</si>
  <si>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</si>
  <si>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</si>
  <si>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</si>
  <si>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</si>
  <si>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</si>
  <si>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</si>
  <si>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</si>
  <si>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</si>
  <si>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</si>
  <si>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</si>
  <si>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</si>
  <si>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</si>
  <si>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</si>
  <si>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</si>
  <si>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</si>
  <si>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</si>
  <si>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</si>
  <si>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</si>
  <si>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</si>
  <si>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</si>
  <si>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</si>
  <si>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</si>
  <si>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</si>
  <si>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</si>
  <si>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</si>
  <si>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</si>
  <si>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</si>
  <si>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</si>
  <si>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</si>
  <si>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</si>
  <si>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</si>
  <si>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</si>
  <si>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</si>
  <si>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</si>
  <si>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</si>
  <si>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</si>
  <si>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</si>
  <si>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</si>
  <si>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</si>
  <si>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</si>
  <si>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</si>
  <si>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</si>
  <si>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</si>
  <si>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</si>
  <si>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</si>
  <si>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</si>
  <si>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</si>
  <si>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</si>
  <si>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</si>
  <si>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</si>
  <si>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</si>
  <si>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</si>
  <si>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</si>
  <si>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</si>
  <si>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</si>
  <si>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</si>
  <si>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</si>
  <si>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</si>
  <si>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</si>
  <si>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</si>
  <si>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</si>
  <si>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</si>
  <si>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</si>
  <si>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</si>
  <si>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</si>
  <si>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</si>
  <si>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</si>
  <si>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</si>
  <si>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</si>
  <si>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</si>
  <si>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</si>
  <si>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</si>
  <si>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</si>
  <si>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</si>
  <si>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</si>
  <si>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</si>
  <si>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</si>
  <si>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</si>
  <si>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</si>
  <si>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</si>
  <si>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</si>
  <si>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</si>
  <si>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</si>
  <si>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</si>
  <si>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</si>
  <si>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</si>
  <si>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</si>
  <si>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</si>
  <si>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</si>
  <si>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</si>
  <si>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</si>
  <si>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</si>
  <si>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</si>
  <si>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</si>
  <si>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</si>
  <si>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</si>
  <si>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</si>
  <si>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</si>
  <si>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</si>
  <si>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</si>
  <si>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</si>
  <si>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</si>
  <si>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</si>
  <si>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</si>
  <si>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</si>
  <si>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</si>
  <si>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</si>
  <si>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</si>
  <si>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</si>
  <si>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</si>
  <si>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</si>
  <si>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</si>
  <si>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</si>
  <si>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</si>
  <si>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</si>
  <si>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</si>
  <si>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</si>
  <si>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</si>
  <si>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</si>
  <si>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</si>
  <si>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</si>
  <si>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</si>
  <si>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</si>
  <si>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</si>
  <si>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</si>
  <si>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</si>
  <si>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</si>
  <si>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</si>
  <si>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</si>
  <si>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</si>
  <si>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</si>
  <si>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</si>
  <si>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</si>
  <si>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</si>
  <si>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</si>
  <si>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</si>
  <si>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</si>
  <si>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</si>
  <si>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</si>
  <si>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</si>
  <si>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</si>
  <si>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</si>
  <si>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</si>
  <si>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</si>
  <si>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</si>
  <si>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</si>
  <si>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</si>
  <si>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</si>
  <si>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</si>
  <si>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</si>
  <si>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</si>
  <si>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</si>
  <si>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</si>
  <si>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</si>
  <si>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</si>
  <si>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</si>
  <si>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</si>
  <si>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</si>
  <si>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</si>
  <si>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</si>
  <si>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</si>
  <si>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</si>
  <si>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</si>
  <si>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</si>
  <si>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</si>
  <si>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</si>
  <si>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</si>
  <si>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</si>
  <si>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</si>
  <si>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</si>
  <si>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</si>
  <si>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</si>
  <si>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</si>
  <si>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</si>
  <si>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</si>
  <si>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</si>
  <si>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</si>
  <si>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</si>
  <si>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</si>
  <si>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</si>
  <si>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</si>
  <si>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</si>
  <si>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</si>
  <si>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</si>
  <si>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</si>
  <si>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</si>
  <si>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</si>
  <si>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</si>
  <si>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</si>
  <si>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</si>
  <si>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</si>
  <si>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</si>
  <si>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</si>
  <si>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</si>
  <si>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</si>
  <si>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</si>
  <si>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</si>
  <si>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</si>
  <si>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</si>
  <si>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</si>
  <si>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</si>
  <si>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</si>
  <si>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</si>
  <si>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</si>
  <si>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</si>
  <si>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</si>
  <si>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</si>
  <si>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</si>
  <si>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</si>
  <si>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</si>
  <si>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</si>
  <si>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</si>
  <si>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</si>
  <si>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</si>
  <si>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</si>
  <si>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</si>
  <si>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</si>
  <si>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</si>
  <si>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</si>
  <si>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</si>
  <si>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</si>
  <si>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</si>
  <si>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</si>
  <si>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</si>
  <si>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</si>
  <si>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</si>
  <si>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</si>
  <si>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</si>
  <si>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</si>
  <si>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</si>
  <si>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</si>
  <si>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</si>
  <si>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</si>
  <si>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</si>
  <si>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</si>
  <si>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</si>
  <si>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</si>
  <si>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</si>
  <si>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</si>
  <si>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</si>
  <si>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</si>
  <si>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</si>
  <si>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</si>
  <si>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</si>
  <si>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</si>
  <si>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</si>
  <si>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</si>
  <si>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</si>
  <si>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</si>
  <si>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</si>
  <si>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</si>
  <si>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</si>
  <si>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</si>
  <si>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</si>
  <si>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</si>
  <si>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</si>
  <si>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</si>
  <si>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</si>
  <si>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</si>
  <si>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</si>
  <si>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</si>
  <si>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</si>
  <si>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</si>
  <si>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</si>
  <si>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</si>
  <si>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</si>
  <si>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</si>
  <si>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</si>
  <si>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</si>
  <si>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</si>
  <si>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</si>
  <si>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</si>
  <si>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</si>
  <si>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</si>
  <si>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</si>
  <si>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</si>
  <si>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</si>
  <si>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</si>
  <si>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</si>
  <si>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</si>
  <si>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</si>
  <si>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</si>
  <si>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</si>
  <si>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</si>
  <si>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</si>
  <si>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</si>
  <si>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</si>
  <si>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</si>
  <si>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</si>
  <si>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</si>
  <si>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</si>
  <si>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</si>
  <si>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</si>
  <si>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</si>
  <si>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</si>
  <si>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</si>
  <si>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</si>
  <si>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</si>
  <si>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</si>
  <si>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</si>
  <si>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</si>
  <si>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</si>
  <si>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</si>
  <si>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</si>
  <si>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</si>
  <si>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</si>
  <si>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</si>
  <si>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</si>
  <si>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</si>
  <si>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</si>
  <si>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</si>
  <si>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</si>
  <si>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</si>
  <si>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</si>
  <si>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</si>
  <si>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</si>
  <si>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</si>
  <si>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</si>
  <si>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</si>
  <si>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</si>
  <si>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</si>
  <si>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</si>
  <si>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</si>
  <si>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</si>
  <si>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</si>
  <si>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</si>
  <si>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</si>
  <si>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</si>
  <si>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</si>
  <si>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</si>
  <si>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</si>
  <si>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</si>
  <si>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</si>
  <si>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</si>
  <si>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</si>
  <si>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</si>
  <si>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</si>
  <si>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</si>
  <si>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</si>
  <si>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</si>
  <si>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</si>
  <si>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</si>
  <si>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</si>
  <si>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</si>
  <si>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</si>
  <si>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</si>
  <si>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</si>
  <si>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</si>
  <si>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</si>
  <si>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</si>
  <si>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</si>
  <si>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</si>
  <si>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</si>
  <si>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</si>
  <si>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</si>
  <si>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</si>
  <si>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</si>
  <si>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</si>
  <si>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</si>
  <si>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</si>
  <si>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</si>
  <si>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</si>
  <si>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</si>
  <si>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</si>
  <si>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</si>
  <si>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</si>
  <si>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</si>
  <si>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</si>
  <si>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</si>
  <si>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</si>
  <si>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</si>
  <si>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</si>
  <si>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</si>
  <si>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</si>
  <si>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</si>
  <si>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</si>
  <si>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</si>
  <si>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</si>
  <si>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</si>
  <si>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</si>
  <si>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</si>
  <si>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</si>
  <si>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</si>
  <si>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</si>
  <si>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</si>
  <si>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</si>
  <si>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</si>
  <si>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</si>
  <si>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</si>
  <si>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</si>
  <si>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</si>
  <si>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</si>
  <si>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</si>
  <si>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</si>
  <si>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</si>
  <si>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</si>
  <si>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</si>
  <si>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</si>
  <si>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</si>
  <si>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</si>
  <si>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</si>
  <si>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</si>
  <si>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</si>
  <si>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</si>
  <si>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</si>
  <si>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</si>
  <si>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</si>
  <si>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</si>
  <si>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</si>
  <si>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</si>
  <si>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</si>
  <si>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</si>
  <si>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</si>
  <si>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</si>
  <si>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</si>
  <si>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</si>
  <si>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</si>
  <si>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</si>
  <si>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</si>
  <si>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</si>
  <si>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</si>
  <si>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</si>
  <si>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</si>
  <si>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</si>
  <si>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</si>
  <si>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</si>
  <si>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</si>
  <si>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</si>
  <si>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</si>
  <si>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</si>
  <si>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</si>
  <si>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</si>
  <si>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</si>
  <si>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</si>
  <si>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</si>
  <si>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</si>
  <si>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</si>
  <si>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</si>
  <si>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</si>
  <si>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</si>
  <si>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</si>
  <si>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</si>
  <si>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</si>
  <si>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</si>
  <si>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</si>
  <si>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</si>
  <si>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</si>
  <si>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</si>
  <si>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</si>
  <si>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</si>
  <si>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</si>
  <si>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</si>
  <si>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</si>
  <si>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</si>
  <si>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</si>
  <si>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</si>
  <si>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</si>
  <si>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</si>
  <si>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</si>
  <si>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</si>
  <si>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</si>
  <si>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</si>
  <si>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</si>
  <si>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</si>
  <si>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</si>
  <si>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</si>
  <si>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</si>
  <si>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</si>
  <si>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</si>
  <si>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</si>
  <si>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</si>
  <si>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</si>
  <si>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</si>
  <si>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</si>
  <si>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</si>
  <si>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</si>
  <si>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</si>
  <si>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</si>
  <si>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</si>
  <si>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</si>
  <si>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</si>
  <si>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</si>
  <si>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</si>
  <si>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</si>
  <si>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</si>
  <si>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</si>
  <si>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</si>
  <si>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</si>
  <si>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</si>
  <si>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</si>
  <si>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</si>
  <si>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</si>
  <si>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</si>
  <si>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</si>
  <si>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</si>
  <si>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</si>
  <si>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</si>
  <si>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</si>
  <si>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</si>
  <si>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</si>
  <si>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</si>
  <si>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</si>
  <si>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</si>
  <si>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</si>
  <si>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</si>
  <si>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</si>
  <si>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</si>
  <si>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</si>
  <si>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</si>
  <si>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</si>
  <si>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</si>
  <si>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</si>
  <si>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</si>
  <si>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</si>
  <si>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</si>
  <si>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</si>
  <si>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</si>
  <si>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</si>
  <si>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</si>
  <si>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</si>
  <si>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</si>
  <si>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</si>
  <si>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</si>
  <si>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</si>
  <si>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</si>
  <si>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</si>
  <si>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</si>
  <si>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</si>
  <si>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</si>
  <si>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</si>
  <si>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</si>
  <si>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</si>
  <si>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</si>
  <si>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</si>
  <si>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</si>
  <si>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</si>
  <si>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</si>
  <si>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</si>
  <si>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</si>
  <si>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</si>
  <si>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</si>
  <si>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</si>
  <si>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</si>
  <si>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</si>
  <si>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</si>
  <si>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</si>
  <si>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</si>
  <si>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</si>
  <si>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</si>
  <si>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</si>
  <si>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</si>
  <si>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</si>
  <si>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</si>
  <si>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</si>
  <si>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</si>
  <si>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</si>
  <si>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</si>
  <si>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</si>
  <si>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</si>
  <si>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</si>
  <si>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</si>
  <si>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</si>
  <si>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</si>
  <si>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</si>
  <si>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</si>
  <si>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</si>
  <si>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</si>
  <si>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</si>
  <si>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</si>
  <si>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</si>
  <si>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</si>
  <si>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</si>
  <si>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</si>
  <si>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</si>
  <si>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</si>
  <si>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</si>
  <si>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</si>
  <si>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</si>
  <si>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</si>
  <si>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</si>
  <si>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</si>
  <si>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</si>
  <si>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</si>
  <si>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</si>
  <si>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</si>
  <si>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</si>
  <si>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</si>
  <si>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</si>
  <si>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</si>
  <si>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</si>
  <si>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</si>
  <si>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</si>
  <si>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</si>
  <si>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</si>
  <si>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</si>
  <si>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</si>
  <si>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</si>
  <si>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</si>
  <si>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</si>
  <si>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</si>
  <si>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</si>
  <si>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</si>
  <si>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</si>
  <si>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</si>
  <si>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</si>
  <si>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</si>
  <si>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</si>
  <si>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</si>
  <si>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</si>
  <si>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</si>
  <si>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</si>
  <si>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</si>
  <si>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</si>
  <si>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</si>
  <si>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</si>
  <si>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</si>
  <si>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</si>
  <si>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</si>
  <si>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</si>
  <si>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</si>
  <si>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</si>
  <si>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</si>
  <si>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</si>
  <si>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</si>
  <si>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</si>
  <si>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</si>
  <si>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</si>
  <si>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</si>
  <si>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</si>
  <si>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</si>
  <si>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</si>
  <si>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</si>
  <si>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</si>
  <si>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</si>
  <si>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</si>
  <si>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</si>
  <si>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</si>
  <si>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</si>
  <si>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</si>
  <si>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</si>
  <si>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</si>
  <si>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</si>
  <si>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</si>
  <si>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</si>
  <si>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</si>
  <si>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</si>
  <si>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</si>
  <si>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</si>
  <si>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</si>
  <si>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</si>
  <si>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</si>
  <si>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</si>
  <si>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</si>
  <si>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</si>
  <si>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</si>
  <si>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</si>
  <si>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</si>
  <si>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</si>
  <si>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</si>
  <si>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</si>
  <si>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</si>
  <si>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</si>
  <si>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</si>
  <si>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</si>
  <si>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</si>
  <si>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</si>
  <si>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</si>
  <si>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</si>
  <si>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</si>
  <si>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</si>
  <si>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</si>
  <si>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</si>
  <si>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</si>
  <si>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</si>
  <si>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</si>
  <si>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</si>
  <si>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</si>
  <si>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</si>
  <si>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</si>
  <si>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</si>
  <si>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</si>
  <si>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</si>
  <si>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</si>
  <si>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</si>
  <si>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</si>
  <si>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</si>
  <si>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</si>
  <si>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</si>
  <si>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</si>
  <si>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</si>
  <si>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</si>
  <si>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</si>
  <si>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</si>
  <si>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</si>
  <si>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</si>
  <si>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</si>
  <si>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</si>
  <si>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</si>
  <si>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</si>
  <si>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</si>
  <si>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</si>
  <si>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</si>
  <si>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</si>
  <si>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</si>
  <si>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</si>
  <si>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</si>
  <si>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</si>
  <si>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</si>
  <si>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</si>
  <si>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</si>
  <si>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</si>
  <si>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</si>
  <si>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</si>
  <si>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</si>
  <si>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</si>
  <si>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</si>
  <si>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</si>
  <si>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</si>
  <si>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</si>
  <si>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</si>
  <si>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</si>
  <si>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</si>
  <si>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</si>
  <si>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</si>
  <si>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</si>
  <si>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</si>
  <si>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</si>
  <si>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</si>
  <si>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</si>
  <si>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</si>
  <si>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</si>
  <si>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</si>
  <si>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</si>
  <si>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</si>
  <si>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</si>
  <si>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</si>
  <si>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</si>
  <si>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</si>
  <si>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</si>
  <si>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</si>
  <si>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</si>
  <si>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</si>
  <si>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</si>
  <si>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</si>
  <si>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</si>
  <si>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</si>
  <si>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</si>
  <si>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</si>
  <si>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</si>
  <si>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</si>
  <si>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</si>
  <si>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</si>
  <si>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</si>
  <si>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</si>
  <si>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</si>
  <si>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</si>
  <si>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</si>
  <si>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</si>
  <si>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</si>
  <si>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</si>
  <si>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</si>
  <si>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</si>
  <si>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</si>
  <si>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</si>
  <si>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</si>
  <si>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</si>
  <si>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</si>
  <si>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</si>
  <si>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</si>
  <si>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</si>
  <si>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</si>
  <si>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</si>
  <si>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</si>
  <si>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</si>
  <si>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</si>
  <si>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</si>
  <si>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</si>
  <si>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</si>
  <si>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</si>
  <si>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</si>
  <si>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</si>
  <si>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</si>
  <si>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</si>
  <si>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</si>
  <si>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</si>
  <si>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</si>
  <si>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</si>
  <si>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</si>
  <si>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</si>
  <si>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</si>
  <si>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</si>
  <si>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</si>
  <si>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</si>
  <si>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</si>
  <si>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</si>
  <si>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</si>
  <si>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</si>
  <si>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</si>
  <si>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</si>
  <si>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</si>
  <si>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</si>
  <si>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</si>
  <si>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</si>
  <si>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</si>
  <si>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</si>
  <si>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</si>
  <si>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</si>
  <si>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</si>
  <si>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</si>
  <si>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</si>
  <si>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</si>
  <si>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</si>
  <si>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</si>
  <si>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</si>
  <si>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</si>
  <si>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</si>
  <si>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</si>
  <si>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</si>
  <si>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</si>
  <si>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</si>
  <si>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</si>
  <si>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</si>
  <si>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</si>
  <si>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</si>
  <si>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</si>
  <si>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</si>
  <si>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</si>
  <si>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</si>
  <si>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</si>
  <si>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</si>
  <si>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</si>
  <si>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</si>
  <si>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</si>
  <si>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</si>
  <si>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</si>
  <si>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</si>
  <si>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</si>
  <si>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</si>
  <si>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</si>
  <si>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</si>
  <si>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</si>
  <si>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</si>
  <si>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</si>
  <si>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</si>
  <si>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</si>
  <si>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</si>
  <si>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</si>
  <si>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</si>
  <si>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</si>
  <si>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</si>
  <si>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</si>
  <si>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</si>
  <si>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</si>
  <si>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</si>
  <si>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</si>
  <si>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</si>
  <si>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</si>
  <si>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</si>
  <si>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</si>
  <si>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</si>
  <si>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</si>
  <si>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</si>
  <si>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</si>
  <si>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</si>
  <si>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</si>
  <si>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</si>
  <si>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</si>
  <si>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</si>
  <si>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</si>
  <si>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</si>
  <si>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</si>
  <si>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</si>
  <si>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</si>
  <si>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</si>
  <si>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</si>
  <si>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</si>
  <si>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</si>
  <si>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</si>
  <si>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</si>
  <si>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</si>
  <si>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</si>
  <si>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</si>
  <si>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</si>
  <si>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</si>
  <si>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</si>
  <si>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</si>
  <si>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</si>
  <si>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</si>
  <si>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</si>
  <si>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</si>
  <si>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</si>
  <si>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</si>
  <si>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</si>
  <si>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</si>
  <si>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</si>
  <si>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</si>
  <si>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</si>
  <si>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</si>
  <si>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</si>
  <si>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</si>
  <si>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</si>
  <si>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</si>
  <si>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</si>
  <si>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</si>
  <si>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</si>
  <si>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</si>
  <si>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</si>
  <si>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</si>
  <si>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</si>
  <si>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</si>
  <si>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</si>
  <si>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</si>
  <si>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</si>
  <si>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</si>
  <si>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</si>
  <si>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</si>
  <si>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</si>
  <si>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</si>
  <si>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</si>
  <si>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</si>
  <si>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</si>
  <si>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</si>
  <si>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</si>
  <si>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</si>
  <si>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</si>
  <si>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</si>
  <si>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</si>
  <si>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</si>
  <si>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</si>
  <si>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</si>
  <si>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</si>
  <si>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</si>
  <si>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</si>
  <si>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</si>
  <si>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</si>
  <si>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</si>
  <si>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</si>
  <si>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</si>
  <si>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</si>
  <si>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</si>
  <si>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</si>
  <si>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</si>
  <si>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</si>
  <si>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</si>
  <si>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</si>
  <si>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</si>
  <si>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</si>
  <si>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</si>
  <si>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</si>
  <si>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</si>
  <si>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</si>
  <si>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</si>
  <si>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</si>
  <si>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</si>
  <si>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</si>
  <si>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</si>
  <si>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</si>
  <si>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</si>
  <si>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</si>
  <si>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</si>
  <si>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</si>
  <si>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</si>
  <si>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</si>
  <si>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</si>
  <si>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</si>
  <si>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</si>
  <si>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</si>
  <si>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</si>
  <si>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</si>
  <si>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</si>
  <si>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</si>
  <si>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</si>
  <si>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</si>
  <si>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</si>
  <si>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</si>
  <si>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</si>
  <si>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</si>
  <si>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</si>
  <si>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</si>
  <si>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</si>
  <si>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</si>
  <si>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</si>
  <si>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</si>
  <si>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</si>
  <si>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</si>
  <si>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</si>
  <si>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</si>
  <si>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</si>
  <si>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</si>
  <si>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</si>
  <si>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</si>
  <si>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</si>
  <si>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</si>
  <si>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</si>
  <si>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</si>
  <si>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</si>
  <si>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</si>
  <si>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</si>
  <si>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</si>
  <si>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</si>
  <si>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</si>
  <si>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</si>
  <si>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</si>
  <si>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</si>
  <si>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</si>
  <si>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</si>
  <si>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</si>
  <si>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</si>
  <si>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</si>
  <si>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</si>
  <si>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</si>
  <si>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</si>
  <si>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</si>
  <si>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</si>
  <si>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</si>
  <si>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</si>
  <si>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</si>
  <si>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</si>
  <si>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</si>
  <si>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</si>
  <si>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</si>
  <si>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</si>
  <si>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</si>
  <si>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</si>
  <si>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</si>
  <si>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</si>
  <si>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</si>
  <si>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</si>
  <si>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</si>
  <si>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</si>
  <si>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</si>
  <si>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</si>
  <si>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</si>
  <si>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</si>
  <si>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</si>
  <si>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</si>
  <si>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</si>
  <si>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</si>
  <si>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</si>
  <si>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</si>
  <si>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</si>
  <si>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</si>
  <si>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</si>
  <si>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</si>
  <si>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</si>
  <si>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</si>
  <si>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</si>
  <si>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</si>
  <si>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</si>
  <si>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</si>
  <si>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</si>
  <si>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</si>
  <si>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</si>
  <si>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</si>
  <si>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</si>
  <si>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</si>
  <si>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</si>
  <si>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</si>
  <si>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</si>
  <si>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</si>
  <si>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</si>
  <si>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</si>
  <si>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</si>
  <si>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</si>
  <si>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</si>
  <si>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</si>
  <si>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</si>
  <si>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</si>
  <si>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</si>
  <si>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</si>
  <si>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</si>
  <si>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</si>
  <si>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</si>
  <si>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</si>
  <si>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</si>
  <si>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</si>
  <si>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</si>
  <si>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</si>
  <si>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</si>
  <si>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</si>
  <si>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</si>
  <si>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</si>
  <si>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</si>
  <si>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</si>
  <si>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</si>
  <si>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</si>
  <si>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</si>
  <si>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</si>
  <si>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</si>
  <si>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</si>
  <si>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</si>
  <si>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</si>
  <si>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</si>
  <si>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</si>
  <si>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</si>
  <si>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</si>
  <si>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</si>
  <si>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</si>
  <si>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</si>
  <si>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</si>
  <si>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</si>
  <si>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</si>
  <si>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</si>
  <si>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</si>
  <si>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</si>
  <si>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</si>
  <si>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</si>
  <si>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</si>
  <si>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</si>
  <si>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</si>
  <si>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</si>
  <si>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</si>
  <si>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</si>
  <si>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</si>
  <si>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</si>
  <si>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</si>
  <si>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</si>
  <si>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</si>
  <si>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</si>
  <si>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</si>
  <si>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</si>
  <si>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</si>
  <si>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</si>
  <si>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</si>
  <si>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</si>
  <si>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</si>
  <si>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</si>
  <si>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</si>
  <si>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</si>
  <si>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</si>
  <si>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</si>
  <si>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</si>
  <si>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</si>
  <si>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</si>
  <si>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</si>
  <si>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</si>
  <si>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</si>
  <si>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</si>
  <si>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</si>
  <si>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</si>
  <si>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</si>
  <si>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</si>
  <si>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</si>
  <si>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</si>
  <si>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</si>
  <si>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</si>
  <si>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</si>
  <si>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</si>
  <si>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</si>
  <si>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</si>
  <si>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</si>
  <si>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</si>
  <si>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</si>
  <si>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</si>
  <si>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</si>
  <si>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</si>
  <si>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</si>
  <si>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</si>
  <si>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</si>
  <si>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</si>
  <si>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</si>
  <si>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</si>
  <si>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</si>
  <si>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</si>
  <si>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</si>
  <si>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</si>
  <si>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</si>
  <si>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</si>
  <si>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</si>
  <si>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</si>
  <si>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</si>
  <si>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</si>
  <si>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</si>
  <si>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</si>
  <si>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</si>
  <si>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</si>
  <si>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</si>
  <si>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</si>
  <si>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</si>
  <si>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</si>
  <si>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</si>
  <si>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</si>
  <si>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</si>
  <si>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</si>
  <si>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</si>
  <si>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</si>
  <si>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</si>
  <si>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</si>
  <si>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</si>
  <si>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</si>
  <si>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</si>
  <si>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</si>
  <si>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</si>
  <si>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</si>
  <si>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</si>
  <si>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</si>
  <si>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</si>
  <si>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</si>
  <si>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</si>
  <si>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</si>
  <si>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</si>
  <si>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</si>
  <si>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</si>
  <si>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</si>
  <si>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</si>
  <si>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</si>
  <si>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</si>
  <si>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</si>
  <si>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</si>
  <si>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</si>
  <si>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</si>
  <si>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</si>
  <si>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</si>
  <si>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</si>
  <si>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</si>
  <si>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</si>
  <si>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</si>
  <si>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</si>
  <si>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</si>
  <si>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</si>
  <si>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</si>
  <si>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</si>
  <si>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</si>
  <si>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</si>
  <si>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</si>
  <si>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</si>
  <si>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</si>
  <si>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</si>
  <si>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</si>
  <si>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</si>
  <si>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</si>
  <si>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</si>
  <si>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</si>
  <si>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</si>
  <si>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</si>
  <si>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</si>
  <si>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</si>
  <si>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</si>
  <si>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</si>
  <si>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</si>
  <si>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</si>
  <si>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</si>
  <si>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</si>
  <si>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</si>
  <si>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</si>
  <si>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</si>
  <si>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</si>
  <si>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</si>
  <si>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</si>
  <si>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</si>
  <si>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</si>
  <si>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</si>
  <si>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</si>
  <si>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</si>
  <si>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</si>
  <si>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</si>
  <si>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</si>
  <si>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</si>
  <si>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</si>
  <si>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</si>
  <si>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</si>
  <si>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</si>
  <si>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</si>
  <si>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</si>
  <si>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</si>
  <si>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</si>
  <si>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</si>
  <si>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</si>
  <si>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</si>
  <si>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</si>
  <si>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</si>
  <si>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</si>
  <si>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</si>
  <si>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</si>
  <si>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</si>
  <si>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</si>
  <si>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</si>
  <si>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</si>
  <si>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</si>
  <si>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</si>
  <si>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</si>
  <si>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</si>
  <si>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</si>
  <si>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</si>
  <si>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</si>
  <si>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</si>
  <si>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</si>
  <si>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</si>
  <si>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</si>
  <si>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</si>
  <si>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</si>
  <si>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</si>
  <si>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</si>
  <si>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</si>
  <si>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</si>
  <si>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</si>
  <si>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</si>
  <si>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</si>
  <si>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</si>
  <si>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</si>
  <si>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</si>
  <si>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</si>
  <si>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</si>
  <si>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</si>
  <si>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</si>
  <si>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</si>
  <si>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</si>
  <si>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</si>
  <si>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</si>
  <si>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</si>
  <si>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</si>
  <si>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</si>
  <si>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</si>
  <si>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</si>
  <si>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</si>
  <si>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</si>
  <si>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</si>
  <si>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</si>
  <si>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</si>
  <si>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</si>
  <si>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</si>
  <si>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</si>
  <si>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</si>
  <si>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</si>
  <si>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</si>
  <si>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</si>
  <si>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</si>
  <si>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</si>
  <si>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</si>
  <si>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</si>
  <si>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</si>
  <si>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</si>
  <si>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</si>
  <si>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</si>
  <si>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</si>
  <si>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</si>
  <si>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</si>
  <si>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</si>
  <si>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</si>
  <si>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</si>
  <si>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</si>
  <si>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</si>
  <si>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</si>
  <si>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</si>
  <si>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</si>
  <si>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</si>
  <si>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</si>
  <si>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</si>
  <si>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</si>
  <si>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</si>
  <si>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</si>
  <si>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</si>
  <si>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</si>
  <si>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</si>
  <si>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</si>
  <si>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</si>
  <si>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</si>
  <si>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</si>
  <si>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</si>
  <si>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</si>
  <si>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</si>
  <si>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</si>
  <si>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</si>
  <si>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</si>
  <si>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</si>
  <si>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</si>
  <si>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</si>
  <si>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</si>
  <si>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</si>
  <si>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</si>
  <si>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</si>
  <si>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</si>
  <si>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</si>
  <si>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</si>
  <si>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</si>
  <si>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</si>
  <si>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</si>
  <si>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</si>
  <si>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</si>
  <si>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</si>
  <si>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</si>
  <si>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</si>
  <si>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</si>
  <si>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</si>
  <si>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</si>
  <si>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</si>
  <si>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</si>
  <si>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</si>
  <si>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</si>
  <si>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</si>
  <si>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</si>
  <si>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</si>
  <si>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</si>
  <si>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</si>
  <si>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</si>
  <si>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</si>
  <si>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</si>
  <si>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</si>
  <si>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</si>
  <si>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</si>
  <si>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</si>
  <si>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</si>
  <si>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</si>
  <si>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</si>
  <si>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</si>
  <si>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</si>
  <si>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</si>
  <si>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</si>
  <si>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</si>
  <si>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</si>
  <si>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</si>
  <si>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</si>
  <si>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</si>
  <si>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</si>
  <si>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</si>
  <si>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</si>
  <si>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</si>
  <si>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</si>
  <si>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</si>
  <si>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</si>
  <si>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</si>
  <si>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</si>
  <si>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</si>
  <si>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</si>
  <si>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</si>
  <si>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</si>
  <si>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</si>
  <si>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</si>
  <si>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</si>
  <si>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</si>
  <si>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</si>
  <si>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</si>
  <si>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</si>
  <si>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</si>
  <si>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</si>
  <si>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</si>
  <si>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</si>
  <si>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</si>
  <si>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</si>
  <si>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</si>
  <si>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</si>
  <si>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</si>
  <si>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</si>
  <si>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</si>
  <si>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</si>
  <si>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</si>
  <si>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</si>
  <si>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</si>
  <si>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</si>
  <si>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</si>
  <si>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</si>
  <si>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</si>
  <si>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</si>
  <si>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</si>
  <si>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</si>
  <si>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</si>
  <si>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</si>
  <si>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</si>
  <si>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</si>
  <si>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</si>
  <si>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</si>
  <si>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</si>
  <si>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</si>
  <si>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</si>
  <si>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</si>
  <si>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</si>
  <si>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</si>
  <si>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</si>
  <si>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</si>
  <si>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</si>
  <si>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</si>
  <si>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</si>
  <si>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</si>
  <si>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</si>
  <si>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</si>
  <si>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</si>
  <si>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</si>
  <si>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</si>
  <si>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</si>
  <si>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</si>
  <si>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</si>
  <si>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</si>
  <si>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</si>
  <si>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</si>
  <si>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</si>
  <si>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</si>
  <si>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</si>
  <si>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</si>
  <si>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</si>
  <si>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</si>
  <si>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</si>
  <si>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</si>
  <si>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</si>
  <si>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</si>
  <si>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</si>
  <si>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</si>
  <si>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</si>
  <si>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</si>
  <si>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</si>
  <si>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</si>
  <si>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</si>
  <si>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</si>
  <si>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</si>
  <si>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</si>
  <si>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</si>
  <si>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</si>
  <si>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</si>
  <si>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</si>
  <si>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</si>
  <si>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</si>
  <si>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</si>
  <si>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</si>
  <si>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</si>
  <si>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</si>
  <si>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</si>
  <si>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</si>
  <si>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</si>
  <si>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</si>
  <si>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</si>
  <si>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</si>
  <si>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</si>
  <si>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</si>
  <si>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</si>
  <si>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</si>
  <si>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</si>
  <si>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</si>
  <si>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</si>
  <si>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</si>
  <si>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</si>
  <si>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</si>
  <si>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</si>
  <si>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</si>
  <si>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</si>
  <si>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</si>
  <si>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</si>
  <si>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</si>
  <si>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</si>
  <si>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</si>
  <si>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</si>
  <si>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</si>
  <si>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</si>
  <si>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</si>
  <si>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</si>
  <si>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</si>
  <si>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</si>
  <si>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</si>
  <si>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</si>
  <si>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</si>
  <si>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</si>
  <si>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</si>
  <si>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</si>
  <si>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</si>
  <si>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</si>
  <si>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</si>
  <si>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</si>
  <si>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</si>
  <si>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</si>
  <si>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</si>
  <si>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</si>
  <si>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</si>
  <si>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</si>
  <si>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</si>
  <si>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</si>
  <si>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</si>
  <si>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</si>
  <si>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</si>
  <si>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</si>
  <si>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</si>
  <si>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</si>
  <si>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</si>
  <si>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</si>
  <si>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</si>
  <si>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</si>
  <si>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</si>
  <si>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</si>
  <si>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</si>
  <si>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</si>
  <si>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</si>
  <si>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</si>
  <si>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</si>
  <si>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</si>
  <si>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</si>
  <si>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</si>
  <si>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</si>
  <si>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</si>
  <si>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</si>
  <si>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</si>
  <si>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</si>
  <si>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</si>
  <si>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</si>
  <si>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</si>
  <si>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</si>
  <si>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</si>
  <si>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</si>
  <si>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</si>
  <si>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</si>
  <si>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</si>
  <si>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</si>
  <si>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</si>
  <si>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</si>
  <si>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</si>
  <si>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</si>
  <si>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</si>
  <si>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</si>
  <si>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</si>
  <si>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</si>
  <si>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</si>
  <si>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</si>
  <si>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</si>
  <si>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</si>
  <si>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</si>
  <si>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</si>
  <si>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</si>
  <si>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</si>
  <si>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</si>
  <si>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</si>
  <si>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</si>
  <si>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</si>
  <si>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</si>
  <si>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</si>
  <si>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</si>
  <si>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</si>
  <si>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</si>
  <si>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</si>
  <si>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</si>
  <si>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</si>
  <si>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</si>
  <si>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</si>
  <si>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</si>
  <si>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</si>
  <si>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</si>
  <si>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</si>
  <si>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</si>
  <si>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</si>
  <si>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</si>
  <si>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</si>
  <si>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</si>
  <si>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</si>
  <si>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</si>
  <si>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</si>
  <si>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</si>
  <si>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</si>
  <si>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</si>
  <si>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</si>
  <si>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</si>
  <si>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</si>
  <si>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</si>
  <si>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</si>
  <si>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</si>
  <si>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</si>
  <si>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</si>
  <si>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</si>
  <si>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</si>
  <si>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</si>
  <si>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</si>
  <si>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</si>
  <si>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</si>
  <si>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</si>
  <si>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</si>
  <si>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</si>
  <si>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</si>
  <si>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</si>
  <si>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</si>
  <si>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</si>
  <si>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</si>
  <si>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</si>
  <si>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</si>
  <si>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</si>
  <si>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</si>
  <si>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</si>
  <si>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</si>
  <si>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</si>
  <si>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</si>
  <si>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</si>
  <si>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</si>
  <si>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</si>
  <si>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</si>
  <si>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</si>
  <si>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</si>
  <si>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</si>
  <si>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</si>
  <si>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</si>
  <si>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</si>
  <si>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</si>
  <si>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</si>
  <si>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</si>
  <si>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</si>
  <si>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</si>
  <si>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</si>
  <si>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</si>
  <si>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</si>
  <si>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</si>
  <si>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</si>
  <si>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</si>
  <si>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</si>
  <si>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</si>
  <si>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</si>
  <si>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</si>
  <si>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</si>
  <si>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</si>
  <si>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</si>
  <si>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</si>
  <si>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</si>
  <si>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</si>
  <si>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</si>
  <si>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</si>
  <si>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</si>
  <si>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</si>
  <si>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</si>
  <si>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</si>
  <si>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</si>
  <si>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</si>
  <si>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</si>
  <si>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</si>
  <si>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</si>
  <si>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</si>
  <si>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</si>
  <si>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</si>
  <si>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</si>
  <si>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</si>
  <si>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</si>
  <si>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</si>
  <si>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</si>
  <si>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</si>
  <si>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</si>
  <si>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</si>
  <si>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</si>
  <si>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</si>
  <si>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</si>
  <si>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</si>
  <si>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</si>
  <si>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</si>
  <si>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</si>
  <si>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</si>
  <si>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</si>
  <si>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</si>
  <si>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</si>
  <si>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</si>
  <si>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</si>
  <si>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</si>
  <si>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</si>
  <si>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</si>
  <si>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</si>
  <si>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</si>
  <si>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</si>
  <si>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</si>
  <si>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</si>
  <si>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</si>
  <si>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</si>
  <si>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</si>
  <si>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</si>
  <si>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</si>
  <si>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</si>
  <si>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</si>
  <si>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</si>
  <si>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</si>
  <si>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</si>
  <si>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</si>
  <si>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</si>
  <si>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</si>
  <si>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</si>
  <si>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</si>
  <si>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</si>
  <si>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</si>
  <si>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</si>
  <si>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</si>
  <si>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</si>
  <si>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</si>
  <si>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</si>
  <si>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</si>
  <si>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</si>
  <si>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</si>
  <si>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</si>
  <si>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</si>
  <si>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</si>
  <si>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</si>
  <si>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</si>
  <si>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</si>
  <si>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</si>
  <si>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</si>
  <si>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</si>
  <si>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</si>
  <si>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</si>
  <si>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</si>
  <si>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</si>
  <si>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</si>
  <si>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</si>
  <si>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</si>
  <si>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</si>
  <si>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</si>
  <si>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</si>
  <si>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</si>
  <si>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</si>
  <si>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</si>
  <si>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</si>
  <si>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</si>
  <si>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</si>
  <si>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</si>
  <si>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</si>
  <si>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</si>
  <si>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</si>
  <si>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</si>
  <si>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</si>
  <si>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</si>
  <si>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</si>
  <si>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</si>
  <si>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</si>
  <si>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</si>
  <si>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</si>
  <si>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</si>
  <si>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</si>
  <si>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</si>
  <si>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</si>
  <si>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</si>
  <si>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</si>
  <si>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</si>
  <si>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</si>
  <si>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</si>
  <si>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</si>
  <si>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</si>
  <si>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</si>
  <si>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</si>
  <si>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</si>
  <si>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</si>
  <si>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</si>
  <si>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</si>
  <si>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</si>
  <si>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</si>
  <si>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</si>
  <si>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</si>
  <si>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</si>
  <si>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</si>
  <si>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</si>
  <si>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</si>
  <si>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</si>
  <si>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</si>
  <si>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</si>
  <si>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</si>
  <si>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</si>
  <si>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</si>
  <si>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</si>
  <si>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</si>
  <si>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</si>
  <si>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</si>
  <si>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</si>
  <si>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</si>
  <si>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</si>
  <si>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</si>
  <si>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</si>
  <si>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</si>
  <si>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</si>
  <si>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</si>
  <si>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</si>
  <si>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</si>
  <si>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</si>
  <si>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</si>
  <si>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</si>
  <si>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</si>
  <si>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</si>
  <si>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</si>
  <si>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</si>
  <si>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</si>
  <si>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</si>
  <si>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</si>
  <si>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</si>
  <si>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</si>
  <si>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</si>
  <si>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</si>
  <si>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</si>
  <si>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</si>
  <si>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</si>
  <si>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</si>
  <si>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</si>
  <si>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</si>
  <si>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</si>
  <si>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</si>
  <si>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</si>
  <si>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</si>
  <si>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</si>
  <si>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</si>
  <si>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</si>
  <si>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</si>
  <si>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</si>
  <si>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</si>
  <si>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</si>
  <si>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</si>
  <si>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</si>
  <si>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</si>
  <si>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</si>
  <si>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</si>
  <si>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</si>
  <si>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</si>
  <si>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</si>
  <si>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</si>
  <si>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</si>
  <si>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</si>
  <si>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</si>
  <si>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</si>
  <si>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</si>
  <si>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</si>
  <si>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</si>
  <si>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</si>
  <si>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</si>
  <si>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</si>
  <si>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</si>
  <si>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</si>
  <si>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</si>
  <si>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</si>
  <si>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</si>
  <si>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</si>
  <si>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</si>
  <si>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</si>
  <si>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</si>
  <si>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</si>
  <si>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</si>
  <si>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</si>
  <si>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</si>
  <si>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</si>
  <si>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</si>
  <si>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</si>
  <si>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</si>
  <si>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</si>
  <si>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</si>
  <si>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</si>
  <si>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</si>
  <si>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</si>
  <si>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</si>
  <si>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</si>
  <si>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</si>
  <si>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</si>
  <si>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</si>
  <si>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</si>
  <si>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</si>
  <si>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</si>
  <si>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</si>
  <si>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</si>
  <si>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</si>
  <si>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</si>
  <si>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</si>
  <si>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</si>
  <si>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</si>
  <si>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</si>
  <si>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</si>
  <si>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</si>
  <si>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</si>
  <si>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</si>
  <si>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</si>
  <si>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</si>
  <si>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</si>
  <si>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</si>
  <si>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</si>
  <si>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</si>
  <si>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</si>
  <si>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</si>
  <si>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</si>
  <si>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</si>
  <si>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</si>
  <si>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</si>
  <si>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</si>
  <si>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</si>
  <si>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</si>
  <si>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</si>
  <si>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</si>
  <si>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</si>
  <si>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</si>
  <si>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</si>
  <si>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</si>
  <si>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</si>
  <si>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</si>
  <si>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</si>
  <si>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</si>
  <si>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</si>
  <si>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</si>
  <si>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</si>
  <si>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</si>
  <si>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</si>
  <si>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</si>
  <si>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</si>
  <si>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</si>
  <si>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</si>
  <si>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</si>
  <si>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</si>
  <si>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</si>
  <si>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</si>
  <si>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</si>
  <si>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</si>
  <si>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</si>
  <si>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</si>
  <si>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</si>
  <si>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</si>
  <si>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</si>
  <si>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</si>
  <si>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</si>
  <si>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</si>
  <si>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</si>
  <si>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</si>
  <si>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</si>
  <si>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</si>
  <si>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</si>
  <si>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</si>
  <si>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</si>
  <si>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</si>
  <si>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</si>
  <si>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</si>
  <si>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</si>
  <si>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</si>
  <si>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</si>
  <si>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</si>
  <si>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</si>
  <si>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</si>
  <si>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</si>
  <si>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</si>
  <si>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</si>
  <si>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</si>
  <si>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</si>
  <si>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</si>
  <si>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</si>
  <si>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</si>
  <si>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</si>
  <si>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</si>
  <si>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</si>
  <si>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</si>
  <si>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</si>
  <si>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</si>
  <si>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</si>
  <si>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</si>
  <si>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</si>
  <si>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</si>
  <si>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</si>
  <si>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</si>
  <si>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</si>
  <si>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</si>
  <si>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</si>
  <si>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</si>
  <si>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</si>
  <si>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</si>
  <si>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</si>
  <si>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</si>
  <si>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</si>
  <si>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</si>
  <si>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</si>
  <si>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</si>
  <si>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</si>
  <si>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</si>
  <si>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</si>
  <si>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</si>
  <si>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</si>
  <si>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</si>
  <si>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</si>
  <si>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</si>
  <si>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</si>
  <si>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</si>
  <si>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</si>
  <si>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</si>
  <si>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</si>
  <si>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</si>
  <si>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</si>
  <si>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</si>
  <si>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</si>
  <si>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</si>
  <si>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</si>
  <si>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</si>
  <si>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</si>
  <si>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</si>
  <si>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</si>
  <si>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</si>
  <si>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</si>
  <si>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</si>
  <si>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</si>
  <si>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</si>
  <si>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</si>
  <si>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</si>
  <si>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</si>
  <si>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</si>
  <si>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</si>
  <si>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</si>
  <si>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</si>
  <si>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</si>
  <si>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</si>
  <si>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</si>
  <si>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</si>
  <si>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</si>
  <si>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</si>
  <si>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</si>
  <si>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</si>
  <si>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</si>
  <si>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</si>
  <si>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</si>
  <si>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</si>
  <si>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</si>
  <si>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</si>
  <si>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</si>
  <si>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</si>
  <si>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</si>
  <si>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</si>
  <si>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</si>
  <si>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</si>
  <si>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</si>
  <si>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</si>
  <si>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</si>
  <si>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</si>
  <si>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</si>
  <si>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</si>
  <si>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</si>
  <si>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</si>
  <si>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</si>
  <si>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</si>
  <si>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</si>
  <si>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</si>
  <si>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</si>
  <si>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</si>
  <si>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</si>
  <si>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</si>
  <si>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</si>
  <si>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</si>
  <si>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</si>
  <si>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</si>
  <si>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</si>
  <si>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</si>
  <si>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</si>
  <si>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</si>
  <si>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</si>
  <si>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</si>
  <si>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</si>
  <si>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</si>
  <si>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</si>
  <si>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</si>
  <si>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</si>
  <si>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</si>
  <si>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</si>
  <si>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</si>
  <si>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</si>
  <si>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</si>
  <si>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</si>
  <si>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</si>
  <si>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</si>
  <si>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</si>
  <si>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</si>
  <si>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</si>
  <si>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</si>
  <si>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</si>
  <si>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</si>
  <si>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</si>
  <si>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</si>
  <si>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</si>
  <si>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</si>
  <si>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</si>
  <si>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</si>
  <si>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</si>
  <si>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</si>
  <si>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</si>
  <si>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</si>
  <si>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</si>
  <si>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</si>
  <si>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</si>
  <si>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</si>
  <si>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</si>
  <si>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</si>
  <si>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</si>
  <si>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</si>
  <si>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</si>
  <si>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</si>
  <si>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</si>
  <si>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</si>
  <si>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</si>
  <si>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</si>
  <si>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</si>
  <si>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</si>
  <si>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</si>
  <si>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</si>
  <si>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</si>
  <si>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</si>
  <si>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</si>
  <si>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</si>
  <si>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</si>
  <si>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</si>
  <si>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</si>
  <si>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</si>
  <si>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</si>
  <si>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</si>
  <si>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</si>
  <si>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</si>
  <si>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</si>
  <si>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</si>
  <si>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</si>
  <si>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</si>
  <si>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</si>
  <si>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</si>
  <si>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</si>
  <si>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</si>
  <si>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</si>
  <si>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</si>
  <si>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</si>
  <si>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</si>
  <si>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</si>
  <si>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</si>
  <si>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</si>
  <si>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</si>
  <si>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</si>
  <si>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</si>
  <si>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</si>
  <si>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</si>
  <si>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</si>
  <si>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</si>
  <si>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</si>
  <si>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</si>
  <si>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</si>
  <si>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</si>
  <si>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</si>
  <si>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</si>
  <si>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</si>
  <si>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</si>
  <si>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</si>
  <si>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</si>
  <si>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</si>
  <si>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</si>
  <si>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</si>
  <si>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</si>
  <si>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</si>
  <si>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</si>
  <si>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</si>
  <si>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</si>
  <si>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</si>
  <si>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</si>
  <si>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</si>
  <si>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</si>
  <si>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</si>
  <si>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</si>
  <si>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</si>
  <si>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</si>
  <si>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</si>
  <si>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</si>
  <si>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</si>
  <si>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</si>
  <si>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</si>
  <si>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</si>
  <si>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</si>
  <si>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</si>
  <si>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</si>
  <si>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</si>
  <si>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</si>
  <si>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</si>
  <si>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</si>
  <si>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</si>
  <si>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</si>
  <si>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</si>
  <si>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</si>
  <si>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</si>
  <si>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</si>
  <si>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</si>
  <si>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</si>
  <si>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</si>
  <si>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</si>
  <si>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</si>
  <si>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</si>
  <si>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</si>
  <si>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</si>
  <si>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</si>
  <si>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</si>
  <si>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</si>
  <si>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</si>
  <si>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</si>
  <si>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</si>
  <si>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</si>
  <si>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</si>
  <si>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</si>
  <si>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</si>
  <si>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</si>
  <si>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</si>
  <si>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</si>
  <si>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</si>
  <si>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</si>
  <si>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</si>
  <si>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</si>
  <si>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</si>
  <si>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</si>
  <si>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</si>
  <si>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</si>
  <si>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</si>
  <si>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</si>
  <si>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</si>
  <si>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</si>
  <si>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</si>
  <si>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</si>
  <si>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</si>
  <si>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</si>
  <si>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</si>
  <si>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</si>
  <si>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</si>
  <si>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</si>
  <si>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</si>
  <si>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</si>
  <si>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</si>
  <si>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</si>
  <si>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</si>
  <si>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</si>
  <si>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</si>
  <si>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</si>
  <si>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</si>
  <si>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</si>
  <si>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</si>
  <si>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</si>
  <si>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</si>
  <si>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</si>
  <si>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</si>
  <si>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</si>
  <si>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</si>
  <si>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</si>
  <si>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</si>
  <si>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</si>
  <si>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</si>
  <si>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</si>
  <si>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</si>
  <si>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</si>
  <si>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</si>
  <si>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</si>
  <si>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</si>
  <si>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</si>
  <si>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</si>
  <si>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</si>
  <si>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</si>
  <si>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</si>
  <si>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</si>
  <si>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</si>
  <si>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</si>
  <si>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</si>
  <si>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</si>
  <si>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</si>
  <si>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</si>
  <si>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</si>
  <si>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</si>
  <si>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</si>
  <si>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</si>
  <si>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</si>
  <si>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</si>
  <si>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</si>
  <si>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</si>
  <si>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</si>
  <si>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</si>
  <si>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</si>
  <si>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</si>
  <si>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</si>
  <si>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</si>
  <si>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</si>
  <si>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</si>
  <si>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</si>
  <si>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</si>
  <si>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</si>
  <si>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</si>
  <si>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</si>
  <si>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</si>
  <si>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</si>
  <si>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</si>
  <si>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</si>
  <si>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</si>
  <si>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</si>
  <si>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</si>
  <si>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</si>
  <si>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</si>
  <si>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</si>
  <si>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</si>
  <si>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</si>
  <si>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</si>
  <si>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</si>
  <si>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</si>
  <si>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</si>
  <si>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</si>
  <si>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</si>
  <si>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</si>
  <si>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</si>
  <si>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</si>
  <si>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</si>
  <si>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</si>
  <si>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</si>
  <si>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</si>
  <si>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</si>
  <si>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</si>
  <si>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</si>
  <si>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</si>
  <si>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</si>
  <si>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</si>
  <si>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</si>
  <si>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</si>
  <si>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</si>
  <si>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</si>
  <si>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</si>
  <si>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</si>
  <si>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</si>
  <si>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</si>
  <si>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</si>
  <si>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</si>
  <si>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</si>
  <si>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</si>
  <si>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</si>
  <si>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</si>
  <si>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</si>
  <si>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</si>
  <si>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</si>
  <si>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</si>
  <si>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</si>
  <si>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</si>
  <si>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</si>
  <si>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</si>
  <si>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</si>
  <si>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</si>
  <si>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</si>
  <si>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</si>
  <si>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</si>
  <si>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</si>
  <si>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</si>
  <si>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</si>
  <si>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</si>
  <si>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</si>
  <si>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</si>
  <si>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</si>
  <si>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</si>
  <si>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</si>
  <si>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</si>
  <si>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</si>
  <si>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</si>
  <si>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</si>
  <si>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</si>
  <si>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</si>
  <si>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</si>
  <si>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</si>
  <si>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</si>
  <si>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</si>
  <si>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</si>
  <si>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</si>
  <si>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</si>
  <si>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</si>
  <si>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</si>
  <si>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</si>
  <si>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</si>
  <si>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</si>
  <si>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</si>
  <si>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</si>
  <si>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</si>
  <si>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</si>
  <si>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</si>
  <si>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</si>
  <si>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</si>
  <si>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</si>
  <si>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</si>
  <si>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</si>
  <si>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</si>
  <si>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</si>
  <si>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</si>
  <si>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</si>
  <si>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</si>
  <si>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</si>
  <si>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</si>
  <si>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</si>
  <si>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</si>
  <si>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</si>
  <si>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</si>
  <si>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</si>
  <si>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</si>
  <si>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</si>
  <si>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</si>
  <si>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</si>
  <si>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</si>
  <si>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</si>
  <si>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</si>
  <si>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</si>
  <si>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</si>
  <si>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</si>
  <si>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</si>
  <si>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</si>
  <si>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</si>
  <si>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</si>
  <si>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</si>
  <si>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</si>
  <si>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</si>
  <si>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</si>
  <si>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</si>
  <si>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</si>
  <si>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</si>
  <si>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</si>
  <si>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</si>
  <si>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</si>
  <si>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</si>
  <si>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</si>
  <si>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</si>
  <si>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</si>
  <si>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</si>
  <si>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</si>
  <si>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</si>
  <si>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</si>
  <si>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</si>
  <si>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</si>
  <si>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</si>
  <si>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</si>
  <si>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</si>
  <si>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</si>
  <si>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</si>
  <si>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</si>
  <si>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</si>
  <si>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</si>
  <si>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</si>
  <si>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</si>
  <si>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</si>
  <si>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</si>
  <si>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</si>
  <si>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</si>
  <si>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</si>
  <si>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</si>
  <si>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</si>
  <si>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</si>
  <si>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</si>
  <si>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</si>
  <si>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</si>
  <si>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</si>
  <si>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</si>
  <si>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</si>
  <si>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</si>
  <si>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</si>
  <si>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</si>
  <si>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</si>
  <si>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</si>
  <si>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</si>
  <si>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</si>
  <si>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</si>
  <si>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</si>
  <si>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</si>
  <si>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</si>
  <si>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</si>
  <si>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</si>
  <si>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</si>
  <si>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</si>
  <si>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</si>
  <si>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</si>
  <si>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</si>
  <si>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</si>
  <si>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</si>
  <si>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</si>
  <si>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</si>
  <si>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</si>
  <si>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</si>
  <si>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</si>
  <si>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</si>
  <si>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</si>
  <si>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</si>
  <si>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</si>
  <si>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</si>
  <si>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</si>
  <si>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</si>
  <si>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</si>
  <si>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</si>
  <si>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</si>
  <si>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</si>
  <si>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</si>
  <si>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</si>
  <si>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</si>
  <si>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</si>
  <si>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</si>
  <si>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</si>
  <si>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</si>
  <si>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</si>
  <si>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</si>
  <si>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</si>
  <si>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</si>
  <si>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</si>
  <si>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</si>
  <si>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</si>
  <si>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</si>
  <si>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</si>
  <si>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</si>
  <si>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</si>
  <si>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</si>
  <si>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</si>
  <si>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</si>
  <si>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</si>
  <si>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</si>
  <si>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</si>
  <si>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</si>
  <si>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</si>
  <si>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</si>
  <si>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</si>
  <si>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</si>
  <si>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</si>
  <si>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</si>
  <si>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</si>
  <si>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</si>
  <si>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</si>
  <si>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</si>
  <si>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</si>
  <si>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</si>
  <si>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</si>
  <si>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</si>
  <si>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</si>
  <si>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</si>
  <si>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</si>
  <si>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</si>
  <si>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</si>
  <si>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</si>
  <si>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</si>
  <si>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</si>
  <si>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</si>
  <si>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</si>
  <si>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</si>
  <si>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</si>
  <si>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</si>
  <si>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</si>
  <si>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</si>
  <si>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</si>
  <si>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</si>
  <si>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</si>
  <si>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</si>
  <si>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</si>
  <si>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</si>
  <si>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</si>
  <si>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</si>
  <si>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</si>
  <si>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</si>
  <si>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</si>
  <si>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</si>
  <si>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</si>
  <si>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</si>
  <si>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</si>
  <si>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</si>
  <si>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</si>
  <si>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</si>
  <si>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</si>
  <si>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</si>
  <si>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</si>
  <si>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</si>
  <si>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</si>
  <si>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</si>
  <si>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</si>
  <si>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</si>
  <si>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</si>
  <si>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</si>
  <si>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</si>
  <si>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</si>
  <si>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</si>
  <si>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</si>
  <si>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</si>
  <si>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</si>
  <si>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</si>
  <si>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</si>
  <si>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</si>
  <si>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</si>
  <si>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</si>
  <si>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</si>
  <si>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</si>
  <si>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</si>
  <si>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</si>
  <si>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</si>
  <si>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</si>
  <si>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</si>
  <si>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</si>
  <si>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</si>
  <si>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</si>
  <si>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</si>
  <si>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</si>
  <si>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</si>
  <si>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</si>
  <si>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</si>
  <si>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</si>
  <si>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</si>
  <si>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</si>
  <si>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</si>
  <si>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</si>
  <si>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</si>
  <si>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</si>
  <si>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</si>
  <si>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</si>
  <si>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</si>
  <si>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</si>
  <si>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</si>
  <si>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</si>
  <si>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</si>
  <si>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</si>
  <si>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</si>
  <si>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</si>
  <si>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</si>
  <si>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</si>
  <si>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</si>
  <si>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</si>
  <si>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</si>
  <si>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</si>
  <si>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</si>
  <si>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</si>
  <si>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</si>
  <si>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</si>
  <si>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</si>
  <si>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</si>
  <si>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</si>
  <si>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</si>
  <si>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</si>
  <si>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</si>
  <si>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</si>
  <si>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</si>
  <si>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</si>
  <si>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</si>
  <si>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</si>
  <si>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</si>
  <si>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</si>
  <si>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</si>
  <si>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</si>
  <si>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</si>
  <si>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</si>
  <si>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</si>
  <si>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</si>
  <si>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</si>
  <si>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</si>
  <si>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</si>
  <si>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</si>
  <si>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</si>
  <si>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</si>
  <si>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</si>
  <si>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</si>
  <si>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</si>
  <si>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</si>
  <si>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</si>
  <si>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</si>
  <si>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</si>
  <si>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</si>
  <si>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</si>
  <si>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</si>
  <si>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</si>
  <si>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</si>
  <si>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</si>
  <si>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</si>
  <si>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</si>
  <si>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</si>
  <si>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</si>
  <si>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</si>
  <si>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</si>
  <si>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</si>
  <si>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</si>
  <si>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</si>
  <si>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</si>
  <si>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</si>
  <si>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</si>
  <si>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</si>
  <si>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</si>
  <si>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</si>
  <si>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</si>
  <si>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</si>
  <si>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</si>
  <si>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</si>
  <si>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</si>
  <si>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</si>
  <si>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</si>
  <si>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</si>
  <si>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</si>
  <si>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</si>
  <si>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</si>
  <si>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</si>
  <si>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</si>
  <si>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</si>
  <si>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</si>
  <si>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</si>
  <si>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</si>
  <si>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</si>
  <si>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</si>
  <si>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</si>
  <si>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</si>
  <si>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</si>
  <si>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</si>
  <si>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</si>
  <si>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</si>
  <si>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</si>
  <si>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</si>
  <si>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</si>
  <si>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</si>
  <si>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</si>
  <si>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</si>
  <si>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</si>
  <si>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</si>
  <si>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</si>
  <si>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</si>
  <si>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</si>
  <si>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</si>
  <si>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</si>
  <si>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</si>
  <si>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</si>
  <si>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</si>
  <si>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</si>
  <si>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</si>
  <si>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</si>
  <si>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</si>
  <si>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</si>
  <si>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</si>
  <si>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</si>
  <si>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</si>
  <si>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</si>
  <si>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</si>
  <si>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</si>
  <si>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</si>
  <si>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</si>
  <si>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</si>
  <si>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</si>
  <si>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</si>
  <si>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</si>
  <si>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</si>
  <si>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</si>
  <si>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</si>
  <si>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</si>
  <si>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</si>
  <si>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</si>
  <si>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</si>
  <si>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</si>
  <si>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</si>
  <si>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</si>
  <si>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</si>
  <si>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</si>
  <si>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</si>
  <si>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</si>
  <si>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</si>
  <si>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</si>
  <si>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</si>
  <si>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</si>
  <si>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</si>
  <si>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</si>
  <si>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</si>
  <si>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</si>
  <si>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</si>
  <si>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</si>
  <si>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</si>
  <si>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</si>
  <si>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</si>
  <si>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</si>
  <si>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</si>
  <si>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</si>
  <si>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</si>
  <si>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</si>
  <si>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</si>
  <si>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</si>
  <si>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</si>
  <si>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</si>
  <si>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</si>
  <si>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</si>
  <si>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</si>
  <si>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</si>
  <si>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</si>
  <si>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</si>
  <si>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</si>
  <si>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</si>
  <si>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</si>
  <si>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</si>
  <si>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</si>
  <si>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</si>
  <si>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</si>
  <si>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</si>
  <si>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</si>
  <si>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</si>
  <si>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</si>
  <si>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</si>
  <si>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</si>
  <si>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</si>
  <si>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</si>
  <si>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</si>
  <si>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</si>
  <si>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</si>
  <si>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</si>
  <si>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</si>
  <si>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</si>
  <si>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</si>
  <si>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</si>
  <si>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</si>
  <si>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</si>
  <si>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</si>
  <si>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</si>
  <si>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</si>
  <si>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</si>
  <si>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</si>
  <si>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</si>
  <si>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</si>
  <si>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</si>
  <si>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</si>
  <si>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</si>
  <si>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</si>
  <si>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</si>
  <si>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</si>
  <si>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</si>
  <si>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</si>
  <si>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</si>
  <si>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</si>
  <si>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</si>
  <si>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</si>
  <si>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</si>
  <si>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</si>
  <si>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</si>
  <si>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</si>
  <si>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</si>
  <si>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</si>
  <si>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</si>
  <si>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</si>
  <si>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</si>
  <si>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</si>
  <si>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</si>
  <si>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</si>
  <si>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</si>
  <si>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</si>
  <si>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</si>
  <si>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</si>
  <si>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</si>
  <si>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</si>
  <si>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</si>
  <si>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</si>
  <si>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</si>
  <si>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</si>
  <si>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</si>
  <si>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</si>
  <si>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</si>
  <si>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</si>
  <si>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</si>
  <si>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</si>
  <si>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</si>
  <si>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</si>
  <si>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</si>
  <si>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</si>
  <si>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</si>
  <si>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</si>
  <si>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</si>
  <si>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</si>
  <si>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</si>
  <si>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</si>
  <si>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</si>
  <si>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</si>
  <si>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</si>
  <si>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</si>
  <si>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</si>
  <si>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</si>
  <si>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</si>
  <si>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</si>
  <si>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</si>
  <si>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</si>
  <si>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</si>
  <si>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</si>
  <si>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</si>
  <si>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</si>
  <si>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</si>
  <si>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</si>
  <si>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</si>
  <si>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</si>
  <si>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</si>
  <si>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</si>
  <si>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</si>
  <si>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</si>
  <si>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</si>
  <si>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</si>
  <si>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</si>
  <si>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</si>
  <si>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</si>
  <si>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</si>
  <si>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</si>
  <si>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</si>
  <si>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</si>
  <si>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</si>
  <si>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</si>
  <si>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</si>
  <si>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</si>
  <si>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</si>
  <si>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</si>
  <si>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</si>
  <si>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</si>
  <si>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</si>
  <si>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</si>
  <si>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</si>
  <si>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</si>
  <si>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</si>
  <si>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</si>
  <si>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</si>
  <si>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</si>
  <si>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</si>
  <si>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</si>
  <si>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</si>
  <si>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</si>
  <si>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</si>
  <si>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</si>
  <si>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</si>
  <si>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</si>
  <si>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</si>
  <si>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</si>
  <si>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</si>
  <si>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</si>
  <si>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</si>
  <si>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</si>
  <si>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</si>
  <si>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</si>
  <si>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</si>
  <si>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</si>
  <si>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</si>
  <si>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</si>
  <si>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</si>
  <si>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</si>
  <si>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</si>
  <si>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</si>
  <si>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</si>
  <si>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</si>
  <si>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</si>
  <si>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</si>
  <si>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</si>
  <si>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</si>
  <si>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</si>
  <si>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</si>
  <si>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</si>
  <si>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</si>
  <si>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</si>
  <si>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</si>
  <si>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</si>
  <si>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</si>
  <si>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</si>
  <si>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</si>
  <si>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</si>
  <si>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</si>
  <si>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</si>
  <si>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</si>
  <si>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</si>
  <si>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</si>
  <si>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</si>
  <si>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</si>
  <si>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</si>
  <si>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</si>
  <si>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</si>
  <si>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</si>
  <si>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</si>
  <si>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</si>
  <si>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</si>
  <si>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</si>
  <si>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</si>
  <si>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</si>
  <si>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</si>
  <si>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</si>
  <si>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</si>
  <si>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</si>
  <si>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</si>
  <si>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</si>
  <si>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</si>
  <si>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</si>
  <si>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</si>
  <si>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</si>
  <si>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</si>
  <si>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</si>
  <si>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</si>
  <si>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</si>
  <si>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</si>
  <si>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</si>
  <si>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</si>
  <si>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</si>
  <si>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</si>
  <si>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</si>
  <si>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</si>
  <si>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</si>
  <si>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</si>
  <si>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</si>
  <si>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</si>
  <si>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</si>
  <si>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</si>
  <si>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</si>
  <si>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</si>
  <si>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</si>
  <si>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</si>
  <si>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</si>
  <si>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</si>
  <si>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</si>
  <si>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</si>
  <si>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</si>
  <si>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</si>
  <si>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</si>
  <si>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</si>
  <si>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</si>
  <si>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</si>
  <si>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</si>
  <si>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</si>
  <si>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</si>
  <si>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</si>
  <si>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</si>
  <si>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</si>
  <si>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</si>
  <si>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</si>
  <si>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</si>
  <si>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</si>
  <si>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</si>
  <si>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</si>
  <si>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</si>
  <si>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</si>
  <si>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</si>
  <si>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</si>
  <si>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</si>
  <si>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</si>
  <si>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</si>
  <si>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</si>
  <si>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</si>
  <si>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</si>
  <si>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</si>
  <si>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</si>
  <si>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</si>
  <si>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</si>
  <si>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</si>
  <si>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</si>
  <si>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</si>
  <si>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</si>
  <si>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</si>
  <si>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</si>
  <si>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</si>
  <si>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</si>
  <si>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</si>
  <si>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</si>
  <si>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</si>
  <si>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</si>
  <si>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</si>
  <si>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</si>
  <si>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</si>
  <si>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</si>
  <si>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</si>
  <si>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</si>
  <si>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</si>
  <si>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</si>
  <si>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</si>
  <si>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</si>
  <si>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</si>
  <si>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</si>
  <si>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</si>
  <si>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</si>
  <si>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</si>
  <si>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</si>
  <si>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</si>
  <si>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</si>
  <si>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</si>
  <si>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</si>
  <si>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</si>
  <si>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</si>
  <si>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</si>
  <si>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</si>
  <si>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</si>
  <si>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</si>
  <si>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</si>
  <si>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</si>
  <si>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</si>
  <si>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</si>
  <si>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</si>
  <si>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</si>
  <si>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</si>
  <si>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</si>
  <si>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</si>
  <si>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</si>
  <si>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</si>
  <si>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</si>
  <si>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</si>
  <si>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</si>
  <si>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</si>
  <si>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</si>
  <si>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</si>
  <si>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</si>
  <si>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</si>
  <si>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</si>
  <si>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</si>
  <si>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</si>
  <si>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</si>
  <si>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</si>
  <si>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</si>
  <si>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</si>
  <si>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</si>
  <si>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</si>
  <si>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</si>
  <si>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</si>
  <si>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</si>
  <si>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</si>
  <si>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</si>
  <si>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</si>
  <si>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</si>
  <si>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</si>
  <si>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</si>
  <si>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</si>
  <si>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</si>
  <si>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</si>
  <si>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</si>
  <si>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</si>
  <si>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</si>
  <si>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</si>
  <si>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</si>
  <si>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</si>
  <si>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</si>
  <si>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</si>
  <si>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</si>
  <si>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</si>
  <si>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</si>
  <si>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</si>
  <si>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</si>
  <si>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</si>
  <si>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</si>
  <si>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</si>
  <si>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</si>
  <si>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</si>
  <si>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</si>
  <si>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</si>
  <si>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</si>
  <si>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</si>
  <si>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</si>
  <si>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</si>
  <si>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</si>
  <si>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</si>
  <si>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</si>
  <si>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</si>
  <si>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</si>
  <si>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</si>
  <si>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</si>
  <si>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</si>
  <si>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</si>
  <si>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</si>
  <si>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</si>
  <si>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</si>
  <si>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</si>
  <si>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</si>
  <si>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</si>
  <si>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</si>
  <si>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</si>
  <si>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</si>
  <si>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</si>
  <si>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</si>
  <si>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</si>
  <si>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</si>
  <si>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</si>
  <si>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</si>
  <si>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</si>
  <si>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</si>
  <si>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</si>
  <si>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</si>
  <si>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</si>
  <si>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</si>
  <si>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</si>
  <si>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</si>
  <si>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</si>
  <si>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</si>
  <si>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</si>
  <si>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</si>
  <si>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</si>
  <si>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</si>
  <si>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</si>
  <si>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</si>
  <si>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</si>
  <si>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</si>
  <si>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</si>
  <si>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</si>
  <si>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</si>
  <si>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</si>
  <si>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</si>
  <si>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</si>
  <si>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</si>
  <si>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</si>
  <si>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</si>
  <si>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</si>
  <si>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</si>
  <si>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</si>
  <si>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</si>
  <si>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</si>
  <si>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</si>
  <si>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</si>
  <si>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</si>
  <si>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</si>
  <si>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</si>
  <si>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</si>
  <si>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</si>
  <si>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</si>
  <si>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</si>
  <si>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</si>
  <si>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</si>
  <si>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</si>
  <si>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</si>
  <si>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</si>
  <si>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</si>
  <si>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</si>
  <si>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</si>
  <si>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</si>
  <si>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</si>
  <si>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</si>
  <si>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</si>
  <si>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</si>
  <si>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</si>
  <si>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</si>
  <si>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</si>
  <si>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</si>
  <si>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</si>
  <si>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</si>
  <si>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</si>
  <si>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</si>
  <si>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</si>
  <si>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</si>
  <si>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</si>
  <si>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</si>
  <si>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</si>
  <si>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</si>
  <si>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</si>
  <si>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</si>
  <si>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</si>
  <si>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</si>
  <si>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</si>
  <si>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</si>
  <si>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</si>
  <si>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</si>
  <si>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</si>
  <si>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</si>
  <si>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</si>
  <si>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</si>
  <si>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</si>
  <si>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</si>
  <si>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</si>
  <si>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</si>
  <si>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</si>
  <si>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</si>
  <si>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</si>
  <si>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</si>
  <si>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</si>
  <si>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</si>
  <si>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</si>
  <si>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</si>
  <si>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</si>
  <si>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</si>
  <si>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</si>
  <si>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</si>
  <si>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</si>
  <si>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</si>
  <si>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</si>
  <si>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</si>
  <si>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</si>
  <si>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</si>
  <si>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</si>
  <si>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</si>
  <si>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</si>
  <si>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</si>
  <si>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</si>
  <si>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</si>
  <si>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</si>
  <si>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</si>
  <si>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</si>
  <si>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</si>
  <si>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</si>
  <si>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</si>
  <si>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</si>
  <si>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</si>
  <si>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</si>
  <si>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</si>
  <si>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</si>
  <si>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</si>
  <si>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</si>
  <si>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</si>
  <si>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</si>
  <si>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</si>
  <si>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</si>
  <si>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</si>
  <si>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</si>
  <si>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</si>
  <si>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</si>
  <si>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</si>
  <si>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</si>
  <si>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</si>
  <si>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</si>
  <si>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</si>
  <si>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</si>
  <si>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</si>
  <si>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</si>
  <si>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</si>
  <si>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</si>
  <si>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</si>
  <si>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</si>
  <si>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</si>
  <si>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</si>
  <si>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</si>
  <si>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</si>
  <si>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</si>
  <si>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</si>
  <si>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</si>
  <si>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</si>
  <si>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</si>
  <si>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</si>
  <si>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</si>
  <si>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</si>
  <si>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</si>
  <si>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</si>
  <si>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</si>
  <si>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</si>
  <si>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</si>
  <si>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</si>
  <si>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</si>
  <si>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</si>
  <si>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</si>
  <si>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</si>
  <si>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</si>
  <si>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</si>
  <si>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</si>
  <si>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</si>
  <si>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</si>
  <si>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</si>
  <si>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</si>
  <si>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</si>
  <si>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</si>
  <si>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</si>
  <si>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</si>
  <si>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</si>
  <si>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</si>
  <si>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</si>
  <si>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</si>
  <si>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</si>
  <si>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</si>
  <si>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</si>
  <si>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</si>
  <si>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</si>
  <si>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</si>
  <si>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</si>
  <si>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</si>
  <si>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</si>
  <si>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</si>
  <si>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</si>
  <si>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</si>
  <si>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</si>
  <si>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</si>
  <si>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</si>
  <si>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</si>
  <si>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</si>
  <si>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</si>
  <si>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</si>
  <si>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</si>
  <si>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</si>
  <si>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</si>
  <si>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</si>
  <si>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</si>
  <si>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</si>
  <si>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</si>
  <si>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</si>
  <si>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</si>
  <si>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</si>
  <si>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</si>
  <si>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</si>
  <si>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</si>
  <si>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</si>
  <si>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</si>
  <si>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</si>
  <si>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</si>
  <si>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</si>
  <si>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</si>
  <si>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</si>
  <si>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</si>
  <si>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</si>
  <si>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</si>
  <si>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</si>
  <si>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</si>
  <si>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</si>
  <si>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</si>
  <si>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</si>
  <si>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</si>
  <si>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</si>
  <si>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</si>
  <si>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</si>
  <si>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</si>
  <si>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</si>
  <si>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</si>
  <si>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</si>
  <si>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</si>
  <si>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</si>
  <si>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</si>
  <si>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</si>
  <si>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</si>
  <si>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</si>
  <si>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</si>
  <si>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</si>
  <si>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</si>
  <si>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</si>
  <si>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</si>
  <si>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</si>
  <si>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</si>
  <si>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</si>
  <si>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</si>
  <si>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</si>
  <si>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</si>
  <si>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</si>
  <si>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</si>
  <si>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</si>
  <si>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</si>
  <si>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</si>
  <si>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</si>
  <si>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</si>
  <si>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</si>
  <si>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</si>
  <si>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</si>
  <si>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</si>
  <si>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</si>
  <si>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</si>
  <si>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</si>
  <si>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</si>
  <si>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</si>
  <si>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</si>
  <si>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</si>
  <si>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</si>
  <si>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</si>
  <si>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</si>
  <si>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</si>
  <si>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</si>
  <si>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</si>
  <si>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</si>
  <si>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</si>
  <si>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</si>
  <si>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</si>
  <si>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</si>
  <si>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</si>
  <si>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</si>
  <si>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</si>
  <si>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</si>
  <si>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</si>
  <si>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</si>
  <si>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</si>
  <si>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</si>
  <si>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</si>
  <si>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</si>
  <si>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</si>
  <si>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</si>
  <si>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</si>
  <si>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</si>
  <si>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</si>
  <si>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</si>
  <si>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</si>
  <si>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</si>
  <si>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</si>
  <si>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</si>
  <si>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</si>
  <si>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</si>
  <si>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</si>
  <si>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</si>
  <si>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</si>
  <si>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</si>
  <si>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</si>
  <si>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</si>
  <si>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</si>
  <si>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</si>
  <si>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</si>
  <si>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</si>
  <si>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</si>
  <si>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</si>
  <si>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</si>
  <si>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</si>
  <si>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</si>
  <si>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</si>
  <si>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</si>
  <si>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</si>
  <si>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</si>
  <si>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</si>
  <si>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</si>
  <si>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</si>
  <si>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</si>
  <si>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</si>
  <si>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</si>
  <si>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</si>
  <si>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</si>
  <si>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</si>
  <si>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</si>
  <si>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</si>
  <si>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</si>
  <si>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</si>
  <si>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</si>
  <si>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</si>
  <si>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</si>
  <si>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</si>
  <si>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</si>
  <si>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</si>
  <si>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</si>
  <si>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</si>
  <si>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</si>
  <si>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</si>
  <si>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</si>
  <si>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</si>
  <si>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</si>
  <si>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</si>
  <si>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</si>
  <si>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</si>
  <si>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</si>
  <si>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</si>
  <si>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</si>
  <si>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</si>
  <si>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</si>
  <si>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</si>
  <si>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</si>
  <si>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</si>
  <si>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</si>
  <si>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</si>
  <si>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</si>
  <si>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</si>
  <si>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</si>
  <si>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</si>
  <si>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</si>
  <si>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</si>
  <si>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</si>
  <si>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</si>
  <si>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</si>
  <si>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</si>
  <si>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</si>
  <si>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</si>
  <si>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</si>
  <si>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</si>
  <si>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</si>
  <si>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</si>
  <si>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</si>
  <si>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</si>
  <si>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</si>
  <si>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</si>
  <si>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</si>
  <si>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</si>
  <si>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</si>
  <si>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</si>
  <si>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</si>
  <si>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</si>
  <si>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</si>
  <si>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</si>
  <si>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</si>
  <si>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</si>
  <si>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</si>
  <si>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</si>
  <si>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</si>
  <si>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</si>
  <si>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</si>
  <si>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</si>
  <si>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</si>
  <si>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</si>
  <si>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</si>
  <si>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</si>
  <si>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</si>
  <si>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</si>
  <si>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</si>
  <si>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</si>
  <si>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</si>
  <si>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</si>
  <si>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</si>
  <si>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</si>
  <si>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</si>
  <si>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</si>
  <si>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</si>
  <si>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</si>
  <si>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</si>
  <si>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</si>
  <si>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</si>
  <si>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</si>
  <si>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</si>
  <si>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</si>
  <si>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</si>
  <si>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</si>
  <si>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</si>
  <si>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</si>
  <si>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</si>
  <si>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</si>
  <si>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</si>
  <si>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</si>
  <si>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</si>
  <si>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</si>
  <si>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</si>
  <si>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</si>
  <si>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</si>
  <si>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</si>
  <si>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</si>
  <si>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</si>
  <si>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</si>
  <si>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</si>
  <si>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</si>
  <si>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</si>
  <si>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</si>
  <si>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</si>
  <si>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</si>
  <si>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</si>
  <si>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</si>
  <si>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</si>
  <si>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</si>
  <si>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</si>
  <si>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</si>
  <si>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</si>
  <si>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</si>
  <si>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</si>
  <si>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</si>
  <si>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</si>
  <si>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</si>
  <si>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</si>
  <si>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</si>
  <si>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</si>
  <si>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</si>
  <si>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</si>
  <si>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</si>
  <si>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</si>
  <si>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</si>
  <si>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</si>
  <si>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</si>
  <si>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</si>
  <si>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</si>
  <si>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</si>
  <si>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</si>
  <si>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</si>
  <si>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</si>
  <si>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</si>
  <si>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</si>
  <si>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</si>
  <si>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</si>
  <si>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</si>
  <si>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</si>
  <si>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</si>
  <si>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</si>
  <si>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</si>
  <si>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</si>
  <si>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</si>
  <si>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</si>
  <si>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</si>
  <si>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</si>
  <si>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</si>
  <si>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</si>
  <si>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</si>
  <si>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</si>
  <si>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</si>
  <si>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</si>
  <si>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</si>
  <si>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</si>
  <si>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</si>
  <si>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</si>
  <si>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</si>
  <si>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</si>
  <si>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</si>
  <si>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</si>
  <si>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</si>
  <si>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</si>
  <si>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</si>
  <si>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</si>
  <si>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</si>
  <si>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</si>
  <si>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</si>
  <si>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</si>
  <si>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</si>
  <si>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</si>
  <si>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</si>
  <si>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</si>
  <si>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</si>
  <si>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</si>
  <si>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</si>
  <si>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</si>
  <si>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</si>
  <si>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</si>
  <si>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</si>
  <si>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</si>
  <si>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</si>
  <si>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</si>
  <si>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</si>
  <si>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</si>
  <si>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</si>
  <si>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</si>
  <si>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</si>
  <si>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</si>
  <si>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</si>
  <si>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</si>
  <si>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</si>
  <si>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</si>
  <si>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</si>
  <si>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</si>
  <si>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</si>
  <si>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</si>
  <si>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</si>
  <si>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</si>
  <si>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</si>
  <si>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</si>
  <si>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</si>
  <si>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</si>
  <si>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</si>
  <si>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</si>
  <si>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</si>
  <si>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</si>
  <si>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</si>
  <si>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</si>
  <si>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</si>
  <si>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</si>
  <si>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</si>
  <si>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</si>
  <si>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</si>
  <si>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</si>
  <si>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</si>
  <si>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</si>
  <si>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</si>
  <si>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</si>
  <si>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</si>
  <si>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</si>
  <si>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</si>
  <si>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</si>
  <si>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</si>
  <si>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</si>
  <si>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</si>
  <si>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</si>
  <si>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</si>
  <si>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</si>
  <si>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</si>
  <si>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</si>
  <si>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</si>
  <si>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</si>
  <si>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</si>
  <si>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</si>
  <si>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</si>
  <si>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</si>
  <si>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</si>
  <si>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</si>
  <si>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</si>
  <si>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</si>
  <si>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</si>
  <si>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</si>
  <si>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</si>
  <si>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</si>
  <si>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</si>
  <si>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</si>
  <si>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</si>
  <si>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</si>
  <si>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</si>
  <si>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</si>
  <si>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</si>
  <si>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</si>
  <si>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</si>
  <si>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</si>
  <si>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</si>
  <si>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</si>
  <si>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</si>
  <si>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</si>
  <si>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</si>
  <si>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</si>
  <si>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</si>
  <si>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</si>
  <si>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</si>
  <si>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</si>
  <si>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</si>
  <si>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</si>
  <si>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</si>
  <si>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</si>
  <si>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</si>
  <si>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</si>
  <si>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</si>
  <si>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</si>
  <si>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</si>
  <si>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</si>
  <si>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</si>
  <si>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</si>
  <si>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</si>
  <si>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</si>
  <si>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</si>
  <si>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</si>
  <si>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</si>
  <si>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</si>
  <si>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</si>
  <si>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</si>
  <si>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</si>
  <si>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</si>
  <si>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</si>
  <si>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</si>
  <si>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</si>
  <si>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</si>
  <si>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</si>
  <si>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</si>
  <si>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</si>
  <si>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</si>
  <si>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</si>
  <si>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</si>
  <si>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</si>
  <si>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</si>
  <si>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</si>
  <si>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</si>
  <si>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</si>
  <si>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</si>
  <si>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</si>
  <si>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</si>
  <si>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</si>
  <si>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</si>
  <si>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</si>
  <si>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</si>
  <si>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</si>
  <si>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</si>
  <si>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</si>
  <si>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</si>
  <si>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</si>
  <si>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</si>
  <si>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</si>
  <si>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</si>
  <si>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</si>
  <si>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</si>
  <si>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</si>
  <si>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</si>
  <si>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</si>
  <si>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</si>
  <si>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</si>
  <si>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</si>
  <si>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</si>
  <si>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</si>
  <si>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</si>
  <si>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</si>
  <si>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</si>
  <si>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</si>
  <si>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</si>
  <si>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</si>
  <si>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</si>
  <si>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</si>
  <si>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</si>
  <si>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</si>
  <si>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</si>
  <si>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</si>
  <si>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</si>
  <si>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</si>
  <si>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</si>
  <si>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</si>
  <si>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</si>
  <si>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</si>
  <si>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</si>
  <si>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</si>
  <si>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</si>
  <si>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</si>
  <si>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</si>
  <si>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</si>
  <si>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</si>
  <si>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</si>
  <si>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</si>
  <si>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</si>
  <si>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</si>
  <si>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</si>
  <si>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</si>
  <si>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</si>
  <si>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</si>
  <si>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</si>
  <si>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</si>
  <si>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</si>
  <si>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</si>
  <si>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</si>
  <si>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</si>
  <si>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</si>
  <si>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</si>
  <si>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</si>
  <si>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</si>
  <si>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</si>
  <si>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</si>
  <si>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</si>
  <si>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</si>
  <si>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</si>
  <si>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</si>
  <si>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</si>
  <si>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</si>
  <si>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</si>
  <si>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</si>
  <si>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</si>
  <si>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</si>
  <si>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</si>
  <si>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</si>
  <si>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</si>
  <si>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</si>
  <si>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</si>
  <si>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</si>
  <si>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</si>
  <si>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</si>
  <si>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</si>
  <si>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</si>
  <si>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</si>
  <si>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</si>
  <si>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</si>
  <si>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</si>
  <si>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</si>
  <si>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</si>
  <si>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</si>
  <si>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</si>
  <si>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</si>
  <si>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</si>
  <si>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</si>
  <si>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</si>
  <si>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</si>
  <si>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</si>
  <si>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</si>
  <si>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</si>
  <si>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</si>
  <si>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</si>
  <si>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</si>
  <si>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</si>
  <si>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</si>
  <si>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</si>
  <si>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</si>
  <si>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</si>
  <si>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</si>
  <si>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</si>
  <si>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</si>
  <si>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</si>
  <si>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</si>
  <si>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</si>
  <si>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</si>
  <si>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</si>
  <si>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</si>
  <si>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</si>
  <si>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</si>
  <si>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</si>
  <si>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</si>
  <si>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</si>
  <si>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</si>
  <si>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</si>
  <si>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</si>
  <si>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</si>
  <si>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</si>
  <si>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</si>
  <si>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</si>
  <si>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</si>
  <si>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</si>
  <si>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</si>
  <si>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</si>
  <si>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</si>
  <si>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</si>
  <si>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</si>
  <si>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</si>
  <si>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</si>
  <si>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</si>
  <si>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</si>
  <si>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</si>
  <si>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</si>
  <si>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</si>
  <si>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</si>
  <si>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</si>
  <si>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</si>
  <si>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</si>
  <si>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</si>
  <si>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</si>
  <si>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</si>
  <si>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</si>
  <si>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</si>
  <si>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</si>
  <si>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</si>
  <si>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</si>
  <si>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</si>
  <si>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</si>
  <si>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</si>
  <si>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</si>
  <si>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</si>
  <si>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</si>
  <si>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</si>
  <si>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</si>
  <si>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</si>
  <si>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</si>
  <si>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</si>
  <si>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</si>
  <si>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</si>
  <si>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</si>
  <si>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</si>
  <si>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</si>
  <si>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</si>
  <si>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</si>
  <si>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</si>
  <si>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</si>
  <si>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</si>
  <si>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</si>
  <si>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</si>
  <si>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</si>
  <si>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</si>
  <si>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</si>
  <si>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</si>
  <si>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</si>
  <si>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</si>
  <si>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</si>
  <si>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</si>
  <si>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</si>
  <si>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</si>
  <si>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</si>
  <si>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</si>
  <si>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</si>
  <si>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</si>
  <si>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</si>
  <si>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</si>
  <si>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</si>
  <si>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</si>
  <si>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</si>
  <si>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</si>
  <si>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</si>
  <si>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</si>
  <si>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</si>
  <si>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</si>
  <si>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</si>
  <si>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</si>
  <si>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</si>
  <si>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</si>
  <si>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</si>
  <si>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</si>
  <si>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</si>
  <si>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</si>
  <si>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</si>
  <si>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</si>
  <si>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</si>
  <si>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</si>
  <si>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</si>
  <si>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</si>
  <si>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</si>
  <si>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</si>
  <si>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</si>
  <si>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</si>
  <si>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</si>
  <si>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</si>
  <si>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</si>
  <si>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</si>
  <si>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</si>
  <si>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</si>
  <si>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</si>
  <si>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</si>
  <si>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</si>
  <si>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</si>
  <si>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</si>
  <si>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</si>
  <si>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</si>
  <si>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</si>
  <si>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</si>
  <si>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</si>
  <si>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</si>
  <si>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</si>
  <si>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</si>
  <si>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</si>
  <si>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</si>
  <si>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</si>
  <si>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</si>
  <si>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</si>
  <si>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</si>
  <si>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</si>
  <si>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</si>
  <si>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</si>
  <si>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</si>
  <si>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</si>
  <si>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</si>
  <si>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</si>
  <si>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</si>
  <si>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</si>
  <si>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</si>
  <si>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</si>
  <si>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</si>
  <si>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</si>
  <si>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</si>
  <si>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</si>
  <si>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</si>
  <si>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</si>
  <si>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</si>
  <si>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</si>
  <si>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</si>
  <si>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</si>
  <si>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</si>
  <si>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</si>
  <si>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</si>
  <si>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</si>
  <si>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</si>
  <si>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</si>
  <si>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</si>
  <si>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</si>
  <si>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</si>
  <si>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</si>
  <si>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</si>
  <si>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</si>
  <si>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</si>
  <si>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</si>
  <si>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</si>
  <si>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</si>
  <si>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</si>
  <si>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</si>
  <si>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</si>
  <si>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</si>
  <si>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</si>
  <si>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</si>
  <si>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</si>
  <si>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</si>
  <si>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</si>
  <si>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</si>
  <si>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</si>
  <si>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</si>
  <si>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</si>
  <si>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</si>
  <si>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</si>
  <si>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</si>
  <si>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</si>
  <si>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</si>
  <si>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</si>
  <si>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</si>
  <si>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</si>
  <si>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</si>
  <si>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</si>
  <si>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</si>
  <si>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</si>
  <si>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</si>
  <si>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</si>
  <si>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</si>
  <si>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</si>
  <si>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</si>
  <si>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</si>
  <si>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</si>
  <si>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</si>
  <si>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</si>
  <si>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</si>
  <si>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</si>
  <si>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</si>
  <si>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</si>
  <si>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</si>
  <si>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</si>
  <si>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</si>
  <si>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</si>
  <si>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</si>
  <si>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</si>
  <si>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</si>
  <si>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</si>
  <si>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</si>
  <si>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</si>
  <si>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</si>
  <si>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</si>
  <si>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</si>
  <si>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</si>
  <si>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</si>
  <si>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</si>
  <si>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</si>
  <si>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</si>
  <si>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</si>
  <si>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</si>
  <si>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</si>
  <si>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</si>
  <si>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</si>
  <si>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</si>
  <si>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</si>
  <si>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</si>
  <si>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</si>
  <si>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</si>
  <si>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</si>
  <si>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</si>
  <si>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</si>
  <si>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</si>
  <si>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</si>
  <si>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</si>
  <si>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</si>
  <si>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</si>
  <si>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</si>
  <si>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</si>
  <si>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</si>
  <si>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</si>
  <si>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</si>
  <si>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</si>
  <si>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</si>
  <si>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</si>
  <si>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</si>
  <si>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</si>
  <si>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</si>
  <si>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</si>
  <si>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</si>
  <si>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</si>
  <si>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</si>
  <si>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</si>
  <si>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</si>
  <si>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</si>
  <si>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</si>
  <si>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</si>
  <si>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</si>
  <si>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</si>
  <si>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</si>
  <si>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</si>
  <si>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</si>
  <si>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</si>
  <si>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</si>
  <si>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</si>
  <si>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</si>
  <si>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</si>
  <si>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</si>
  <si>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</si>
  <si>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</si>
  <si>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</si>
  <si>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</si>
  <si>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</si>
  <si>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</si>
  <si>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</si>
  <si>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</si>
  <si>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</si>
  <si>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</si>
  <si>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</si>
  <si>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</si>
  <si>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</si>
  <si>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</si>
  <si>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</si>
  <si>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</si>
  <si>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</si>
  <si>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</si>
  <si>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</si>
  <si>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</si>
  <si>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</si>
  <si>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</si>
  <si>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</si>
  <si>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</si>
  <si>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</si>
  <si>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</si>
  <si>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</si>
  <si>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</si>
  <si>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</si>
  <si>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</si>
  <si>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</si>
  <si>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</si>
  <si>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</si>
  <si>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</si>
  <si>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</si>
  <si>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</si>
  <si>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</si>
  <si>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</si>
  <si>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</si>
  <si>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</si>
  <si>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</si>
  <si>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</si>
  <si>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</si>
  <si>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</si>
  <si>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</si>
  <si>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</si>
  <si>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</si>
  <si>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</si>
  <si>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</si>
  <si>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</si>
  <si>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</si>
  <si>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</si>
  <si>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</si>
  <si>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</si>
  <si>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</si>
  <si>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</si>
  <si>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</si>
  <si>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</si>
  <si>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</si>
  <si>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</si>
  <si>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</si>
  <si>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</si>
  <si>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</si>
  <si>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</si>
  <si>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</si>
  <si>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</si>
  <si>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</si>
  <si>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</si>
  <si>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</si>
  <si>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</si>
  <si>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</si>
  <si>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</si>
  <si>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</si>
  <si>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</si>
  <si>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</si>
  <si>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</si>
  <si>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</si>
  <si>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</si>
  <si>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</si>
  <si>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</si>
  <si>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</si>
  <si>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</si>
  <si>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</si>
  <si>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</si>
  <si>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</si>
  <si>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</si>
  <si>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</si>
  <si>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</si>
  <si>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</si>
  <si>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</si>
  <si>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</si>
  <si>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</si>
  <si>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</si>
  <si>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</si>
  <si>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</si>
  <si>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</si>
  <si>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</si>
  <si>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</si>
  <si>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</si>
  <si>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</si>
  <si>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</si>
  <si>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</si>
  <si>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</si>
  <si>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</si>
  <si>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</si>
  <si>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</si>
  <si>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</si>
  <si>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</si>
  <si>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</si>
  <si>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</si>
  <si>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</si>
  <si>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</si>
  <si>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</si>
  <si>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</si>
  <si>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</si>
  <si>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</si>
  <si>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</si>
  <si>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</si>
  <si>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</si>
  <si>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</si>
  <si>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</si>
  <si>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</si>
  <si>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</si>
  <si>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</si>
  <si>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</si>
  <si>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</si>
  <si>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</si>
  <si>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</si>
  <si>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</si>
  <si>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</si>
  <si>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</si>
  <si>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</si>
  <si>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</si>
  <si>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</si>
  <si>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</si>
  <si>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</si>
  <si>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</si>
  <si>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</si>
  <si>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</si>
  <si>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</si>
  <si>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</si>
  <si>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</si>
  <si>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</si>
  <si>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</si>
  <si>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</si>
  <si>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</si>
  <si>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</si>
  <si>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</si>
  <si>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</si>
  <si>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</si>
  <si>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</si>
  <si>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</si>
  <si>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</si>
  <si>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</si>
  <si>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</si>
  <si>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</si>
  <si>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</si>
  <si>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</si>
  <si>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</si>
  <si>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</si>
  <si>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</si>
  <si>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</si>
  <si>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</si>
  <si>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</si>
  <si>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</si>
  <si>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</si>
  <si>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</si>
  <si>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</si>
  <si>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</si>
  <si>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</si>
  <si>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</si>
  <si>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</si>
  <si>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</si>
  <si>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</si>
  <si>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</si>
  <si>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</si>
  <si>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</si>
  <si>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</si>
  <si>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</si>
  <si>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</si>
  <si>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</si>
  <si>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</si>
  <si>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</si>
  <si>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</si>
  <si>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</si>
  <si>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</si>
  <si>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</si>
  <si>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</si>
  <si>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</si>
  <si>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</si>
  <si>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</si>
  <si>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</si>
  <si>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</si>
  <si>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</si>
  <si>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</si>
  <si>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</si>
  <si>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</si>
  <si>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</si>
  <si>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</si>
  <si>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</si>
  <si>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</si>
  <si>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</si>
  <si>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</si>
  <si>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</si>
  <si>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</si>
  <si>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</si>
  <si>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</si>
  <si>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</si>
  <si>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</si>
  <si>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</si>
  <si>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</si>
  <si>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</si>
  <si>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</si>
  <si>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</si>
  <si>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</si>
  <si>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</si>
  <si>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</si>
  <si>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</si>
  <si>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</si>
  <si>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</si>
  <si>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</si>
  <si>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</si>
  <si>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</si>
  <si>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</si>
  <si>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</si>
  <si>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</si>
  <si>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</si>
  <si>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</si>
  <si>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</si>
  <si>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</si>
  <si>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</si>
  <si>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</si>
  <si>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</si>
  <si>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</si>
  <si>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</si>
  <si>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</si>
  <si>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</si>
  <si>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</si>
  <si>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</si>
  <si>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</si>
  <si>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</si>
  <si>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</si>
  <si>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</si>
  <si>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</si>
  <si>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</si>
  <si>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</si>
  <si>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</si>
  <si>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</si>
  <si>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</si>
  <si>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</si>
  <si>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</si>
  <si>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</si>
  <si>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</si>
  <si>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</si>
  <si>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</si>
  <si>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</si>
  <si>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</si>
  <si>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</si>
  <si>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</si>
  <si>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</si>
  <si>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</si>
  <si>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</si>
  <si>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</si>
  <si>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</si>
  <si>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</si>
  <si>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</si>
  <si>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</si>
  <si>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</si>
  <si>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</si>
  <si>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</si>
  <si>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</si>
  <si>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</si>
  <si>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</si>
  <si>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</si>
  <si>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</si>
  <si>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</si>
  <si>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</si>
  <si>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</si>
  <si>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</si>
  <si>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</si>
  <si>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</si>
  <si>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</si>
  <si>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</si>
  <si>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</si>
  <si>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</si>
  <si>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</si>
  <si>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</si>
  <si>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</si>
  <si>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</si>
  <si>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</si>
  <si>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</si>
  <si>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</si>
  <si>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</si>
  <si>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</si>
  <si>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</si>
  <si>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</si>
  <si>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</si>
  <si>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</si>
  <si>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</si>
  <si>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</si>
  <si>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</si>
  <si>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</si>
  <si>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</si>
  <si>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</si>
  <si>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</si>
  <si>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</si>
  <si>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</si>
  <si>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</si>
  <si>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</si>
  <si>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</si>
  <si>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</si>
  <si>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</si>
  <si>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</si>
  <si>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</si>
  <si>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</si>
  <si>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</si>
  <si>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</si>
  <si>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</si>
  <si>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</si>
  <si>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</si>
  <si>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</si>
  <si>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</si>
  <si>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</si>
  <si>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</si>
  <si>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</si>
  <si>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</si>
  <si>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</si>
  <si>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</si>
  <si>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</si>
  <si>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</si>
  <si>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</si>
  <si>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</si>
  <si>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</si>
  <si>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</si>
  <si>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</si>
  <si>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</si>
  <si>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</si>
  <si>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</si>
  <si>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</si>
  <si>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</si>
  <si>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</si>
  <si>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</si>
  <si>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</si>
  <si>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</si>
  <si>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</si>
  <si>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</si>
  <si>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</si>
  <si>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</si>
  <si>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</si>
  <si>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</si>
  <si>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</si>
  <si>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</si>
  <si>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</si>
  <si>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</si>
  <si>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</si>
  <si>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</si>
  <si>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</si>
  <si>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</si>
  <si>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</si>
  <si>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</si>
  <si>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</si>
  <si>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</si>
  <si>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</si>
  <si>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</si>
  <si>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</si>
  <si>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</si>
  <si>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</si>
  <si>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</si>
  <si>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</si>
  <si>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</si>
  <si>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</si>
  <si>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</si>
  <si>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</si>
  <si>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</si>
  <si>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</si>
  <si>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</si>
  <si>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</si>
  <si>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</si>
  <si>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</si>
  <si>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</si>
  <si>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</si>
  <si>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</si>
  <si>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</si>
  <si>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</si>
  <si>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</si>
  <si>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</si>
  <si>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</si>
  <si>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</si>
  <si>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</si>
  <si>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</si>
  <si>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</si>
  <si>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</si>
  <si>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</si>
  <si>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</si>
  <si>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</si>
  <si>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</si>
  <si>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</si>
  <si>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</si>
  <si>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</si>
  <si>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</si>
  <si>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</si>
  <si>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</si>
  <si>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</si>
  <si>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</si>
  <si>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</si>
  <si>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</si>
  <si>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</si>
  <si>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</si>
  <si>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</si>
  <si>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</si>
  <si>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</si>
  <si>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</si>
  <si>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</si>
  <si>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</si>
  <si>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</si>
  <si>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</si>
  <si>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</si>
  <si>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</si>
  <si>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</si>
  <si>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</si>
  <si>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</si>
  <si>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</si>
  <si>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</si>
  <si>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</si>
  <si>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</si>
  <si>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</si>
  <si>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</si>
  <si>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</si>
  <si>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</si>
  <si>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</si>
  <si>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</si>
  <si>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</si>
  <si>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</si>
  <si>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</si>
  <si>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</si>
  <si>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</si>
  <si>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</si>
  <si>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</si>
  <si>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</si>
  <si>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</si>
  <si>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</si>
  <si>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</si>
  <si>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</si>
  <si>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</si>
  <si>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</si>
  <si>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</si>
  <si>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</si>
  <si>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</si>
  <si>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</si>
  <si>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</si>
  <si>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</si>
  <si>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</si>
  <si>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</si>
  <si>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</si>
  <si>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</si>
  <si>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</si>
  <si>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</si>
  <si>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</si>
  <si>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</si>
  <si>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</si>
  <si>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</si>
  <si>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</si>
  <si>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</si>
  <si>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</si>
  <si>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</si>
  <si>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</si>
  <si>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</si>
  <si>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</si>
  <si>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</si>
  <si>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</si>
  <si>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</si>
  <si>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</si>
  <si>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</si>
  <si>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</si>
  <si>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</si>
  <si>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</si>
  <si>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</si>
  <si>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</si>
  <si>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</si>
  <si>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</si>
  <si>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</si>
  <si>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</si>
  <si>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</si>
  <si>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</si>
  <si>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</si>
  <si>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</si>
  <si>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</si>
  <si>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</si>
  <si>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</si>
  <si>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</si>
  <si>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</si>
  <si>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</si>
  <si>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</si>
  <si>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</si>
  <si>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</si>
  <si>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</si>
  <si>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</si>
  <si>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</si>
  <si>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</si>
  <si>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</si>
  <si>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</si>
  <si>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</si>
  <si>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</si>
  <si>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</si>
  <si>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</si>
  <si>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</si>
  <si>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</si>
  <si>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</si>
  <si>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</si>
  <si>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</si>
  <si>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</si>
  <si>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</si>
  <si>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</si>
  <si>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</si>
  <si>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</si>
  <si>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</si>
  <si>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</si>
  <si>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</si>
  <si>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</si>
  <si>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</si>
  <si>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</si>
  <si>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</si>
  <si>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</si>
  <si>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</si>
  <si>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</si>
  <si>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</si>
  <si>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</si>
  <si>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</si>
  <si>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</si>
  <si>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</si>
  <si>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</si>
  <si>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</si>
  <si>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</si>
  <si>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</si>
  <si>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</si>
  <si>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</si>
  <si>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</si>
  <si>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</si>
  <si>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</si>
  <si>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</si>
  <si>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</si>
  <si>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</si>
  <si>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</si>
  <si>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</si>
  <si>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</si>
  <si>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</si>
  <si>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</si>
  <si>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</si>
  <si>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</si>
  <si>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</si>
  <si>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</si>
  <si>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</si>
  <si>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</si>
  <si>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</si>
  <si>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</si>
  <si>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</si>
  <si>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</si>
  <si>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</si>
  <si>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</si>
  <si>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</si>
  <si>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</si>
  <si>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</si>
  <si>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</si>
  <si>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</si>
  <si>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</si>
  <si>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</si>
  <si>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</si>
  <si>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</si>
  <si>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</si>
  <si>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</si>
  <si>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</si>
  <si>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</si>
  <si>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</si>
  <si>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</si>
  <si>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</si>
  <si>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</si>
  <si>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</si>
  <si>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</si>
  <si>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</si>
  <si>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</si>
  <si>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</si>
  <si>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</si>
  <si>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</si>
  <si>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</si>
  <si>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</si>
  <si>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</si>
  <si>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</si>
  <si>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</si>
  <si>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</si>
  <si>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</si>
  <si>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</si>
  <si>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</si>
  <si>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</si>
  <si>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</si>
  <si>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</si>
  <si>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</si>
  <si>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</si>
  <si>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</si>
  <si>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</si>
  <si>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</si>
  <si>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</si>
  <si>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</si>
  <si>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</si>
  <si>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</si>
  <si>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</si>
  <si>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</si>
  <si>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</si>
  <si>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</si>
  <si>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</si>
  <si>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</si>
  <si>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</si>
  <si>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</si>
  <si>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</si>
  <si>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</si>
  <si>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</si>
  <si>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</si>
  <si>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</si>
  <si>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</si>
  <si>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</si>
  <si>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</si>
  <si>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</si>
  <si>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</si>
  <si>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</si>
  <si>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</si>
  <si>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</si>
  <si>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</si>
  <si>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</si>
  <si>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</si>
  <si>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</si>
  <si>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</si>
  <si>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</si>
  <si>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</si>
  <si>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</si>
  <si>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</si>
  <si>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</si>
  <si>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</si>
  <si>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</si>
  <si>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</si>
  <si>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</si>
  <si>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</si>
  <si>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</si>
  <si>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</si>
  <si>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</si>
  <si>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</si>
  <si>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</si>
  <si>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</si>
  <si>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</si>
  <si>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</si>
  <si>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</si>
  <si>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</si>
  <si>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</si>
  <si>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</si>
  <si>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</si>
  <si>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</si>
  <si>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</si>
  <si>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</si>
  <si>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</si>
  <si>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</si>
  <si>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</si>
  <si>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</si>
  <si>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</si>
  <si>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</si>
  <si>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</si>
  <si>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</si>
  <si>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</si>
  <si>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</si>
  <si>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</si>
  <si>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</si>
  <si>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</si>
  <si>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</si>
  <si>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</si>
  <si>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</si>
  <si>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</si>
  <si>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</si>
  <si>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</si>
  <si>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</si>
  <si>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</si>
  <si>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</si>
  <si>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</si>
  <si>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</si>
  <si>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</si>
  <si>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</si>
  <si>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</si>
  <si>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</si>
  <si>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</si>
  <si>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</si>
  <si>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</si>
  <si>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</si>
  <si>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</si>
  <si>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</si>
  <si>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</si>
  <si>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</si>
  <si>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</si>
  <si>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</si>
  <si>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</si>
  <si>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</si>
  <si>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</si>
  <si>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</si>
  <si>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</si>
  <si>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</si>
  <si>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</si>
  <si>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</si>
  <si>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</si>
  <si>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</si>
  <si>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</si>
  <si>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</si>
  <si>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</si>
  <si>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</si>
  <si>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</si>
  <si>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</si>
  <si>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</si>
  <si>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</si>
  <si>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</si>
  <si>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</si>
  <si>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</si>
  <si>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</si>
  <si>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</si>
  <si>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</si>
  <si>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</si>
  <si>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</si>
  <si>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</si>
  <si>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</si>
  <si>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</si>
  <si>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</si>
  <si>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</si>
  <si>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</si>
  <si>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</si>
  <si>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</si>
  <si>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</si>
  <si>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</si>
  <si>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</si>
  <si>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</si>
  <si>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</si>
  <si>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</si>
  <si>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</si>
  <si>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</si>
  <si>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</si>
  <si>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</si>
  <si>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</si>
  <si>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</si>
  <si>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</si>
  <si>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</si>
  <si>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</si>
  <si>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</si>
  <si>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</si>
  <si>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</si>
  <si>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</si>
  <si>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</si>
  <si>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</si>
  <si>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</si>
  <si>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</si>
  <si>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</si>
  <si>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</si>
  <si>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</si>
  <si>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</si>
  <si>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</si>
  <si>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</si>
  <si>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</si>
  <si>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</si>
  <si>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</si>
  <si>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</si>
  <si>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</si>
  <si>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</si>
  <si>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</si>
  <si>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</si>
  <si>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</si>
  <si>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</si>
  <si>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</si>
  <si>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</si>
  <si>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</si>
  <si>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</si>
  <si>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</si>
  <si>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</si>
  <si>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</si>
  <si>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</si>
  <si>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</si>
  <si>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</si>
  <si>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</si>
  <si>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</si>
  <si>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</si>
  <si>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</si>
  <si>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</si>
  <si>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</si>
  <si>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</si>
  <si>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</si>
  <si>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</si>
  <si>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</si>
  <si>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</si>
  <si>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</si>
  <si>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</si>
  <si>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</si>
  <si>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</si>
  <si>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</si>
  <si>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</si>
  <si>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</si>
  <si>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</si>
  <si>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</si>
  <si>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</si>
  <si>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</si>
  <si>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</si>
  <si>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</si>
  <si>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</si>
  <si>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</si>
  <si>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</si>
  <si>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</si>
  <si>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</si>
  <si>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</si>
  <si>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</si>
  <si>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</si>
  <si>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</si>
  <si>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</si>
  <si>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</si>
  <si>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</si>
  <si>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</si>
  <si>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</si>
  <si>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</si>
  <si>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</si>
  <si>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</si>
  <si>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</si>
  <si>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</si>
  <si>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</si>
  <si>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</si>
  <si>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</si>
  <si>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</si>
  <si>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</si>
  <si>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</si>
  <si>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</si>
  <si>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</si>
  <si>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</si>
  <si>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</si>
  <si>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</si>
  <si>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</si>
  <si>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</si>
  <si>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</si>
  <si>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</si>
  <si>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</si>
  <si>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</si>
  <si>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</si>
  <si>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</si>
  <si>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</si>
  <si>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</si>
  <si>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</si>
  <si>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</si>
  <si>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</si>
  <si>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</si>
  <si>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</si>
  <si>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</si>
  <si>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</si>
  <si>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</si>
  <si>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</si>
  <si>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</si>
  <si>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</si>
  <si>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</si>
  <si>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</si>
  <si>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</si>
  <si>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</si>
  <si>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</si>
  <si>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</si>
  <si>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</si>
  <si>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</si>
  <si>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</si>
  <si>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</si>
  <si>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</si>
  <si>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</si>
  <si>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</si>
  <si>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</si>
  <si>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</si>
  <si>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</si>
  <si>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</si>
  <si>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</si>
  <si>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</si>
  <si>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</si>
  <si>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</si>
  <si>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</si>
  <si>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</si>
  <si>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</si>
  <si>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</si>
  <si>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</si>
  <si>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</si>
  <si>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</si>
  <si>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</si>
  <si>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</si>
  <si>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</si>
  <si>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</si>
  <si>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</si>
  <si>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</si>
  <si>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</si>
  <si>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</si>
  <si>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</si>
  <si>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</si>
  <si>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</si>
  <si>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</si>
  <si>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</si>
  <si>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</si>
  <si>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</si>
  <si>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</si>
  <si>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</si>
  <si>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</si>
  <si>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</si>
  <si>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</si>
  <si>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</si>
  <si>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</si>
  <si>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</si>
  <si>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</si>
  <si>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</si>
  <si>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</si>
  <si>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</si>
  <si>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</si>
  <si>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</si>
  <si>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</si>
  <si>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</si>
  <si>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</si>
  <si>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</si>
  <si>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</si>
  <si>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</si>
  <si>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</si>
  <si>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</si>
  <si>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</si>
  <si>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</si>
  <si>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</si>
  <si>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</si>
  <si>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</si>
  <si>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</si>
  <si>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</si>
  <si>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</si>
  <si>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</si>
  <si>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</si>
  <si>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</si>
  <si>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</si>
  <si>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</si>
  <si>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</si>
  <si>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</si>
  <si>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</si>
  <si>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</si>
  <si>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</si>
  <si>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</si>
  <si>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</si>
  <si>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</si>
  <si>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</si>
  <si>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</si>
  <si>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</si>
  <si>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</si>
  <si>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</si>
  <si>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</si>
  <si>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</si>
  <si>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</si>
  <si>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</si>
  <si>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</si>
  <si>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</si>
  <si>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</si>
  <si>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</si>
  <si>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</si>
  <si>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</si>
  <si>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</si>
  <si>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</si>
  <si>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</si>
  <si>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</si>
  <si>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</si>
  <si>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</si>
  <si>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</si>
  <si>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</si>
  <si>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</si>
  <si>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</si>
  <si>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</si>
  <si>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</si>
  <si>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</si>
  <si>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</si>
  <si>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</si>
  <si>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</si>
  <si>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</si>
  <si>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</si>
  <si>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</si>
  <si>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</si>
  <si>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</si>
  <si>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</si>
  <si>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</si>
  <si>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</si>
  <si>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</si>
  <si>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</si>
  <si>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</si>
  <si>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</si>
  <si>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</si>
  <si>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</si>
  <si>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</si>
  <si>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</si>
  <si>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</si>
  <si>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</si>
  <si>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</si>
  <si>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</si>
  <si>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</si>
  <si>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</si>
  <si>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</si>
  <si>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</si>
  <si>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</si>
  <si>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</si>
  <si>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</si>
  <si>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</si>
  <si>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</si>
  <si>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</si>
  <si>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</si>
  <si>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</si>
  <si>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</si>
  <si>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</si>
  <si>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</si>
  <si>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</si>
  <si>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</si>
  <si>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</si>
  <si>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</si>
  <si>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</si>
  <si>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</si>
  <si>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</si>
  <si>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</si>
  <si>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</si>
  <si>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</si>
  <si>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</si>
  <si>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</si>
  <si>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</si>
  <si>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</si>
  <si>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</si>
  <si>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</si>
  <si>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</si>
  <si>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</si>
  <si>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</si>
  <si>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</si>
  <si>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</si>
  <si>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</si>
  <si>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</si>
  <si>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</si>
  <si>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</si>
  <si>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</si>
  <si>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</si>
  <si>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</si>
  <si>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</si>
  <si>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</si>
  <si>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</si>
  <si>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</si>
  <si>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</si>
  <si>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</si>
  <si>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</si>
  <si>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</si>
  <si>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</si>
  <si>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</si>
  <si>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</si>
  <si>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</si>
  <si>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</si>
  <si>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</si>
  <si>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</si>
  <si>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</si>
  <si>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</si>
  <si>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</si>
  <si>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</si>
  <si>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</si>
  <si>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</si>
  <si>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</si>
  <si>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</si>
  <si>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</si>
  <si>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</si>
  <si>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</si>
  <si>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</si>
  <si>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</si>
  <si>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</si>
  <si>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</si>
  <si>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</si>
  <si>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</si>
  <si>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</si>
  <si>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</si>
  <si>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</si>
  <si>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</si>
  <si>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</si>
  <si>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</si>
  <si>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</si>
  <si>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</si>
  <si>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</si>
  <si>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</si>
  <si>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</si>
  <si>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</si>
  <si>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</si>
  <si>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</si>
  <si>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</si>
  <si>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</si>
  <si>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</si>
  <si>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</si>
  <si>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</si>
  <si>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</si>
  <si>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</si>
  <si>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</si>
  <si>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</si>
  <si>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</si>
  <si>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</si>
  <si>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</si>
  <si>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</si>
  <si>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</si>
  <si>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</si>
  <si>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</si>
  <si>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</si>
  <si>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</si>
  <si>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</si>
  <si>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</si>
  <si>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</si>
  <si>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</si>
  <si>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</si>
  <si>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</si>
  <si>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</si>
  <si>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</si>
  <si>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</si>
  <si>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</si>
  <si>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</si>
  <si>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</si>
  <si>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</si>
  <si>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</si>
  <si>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</si>
  <si>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</si>
  <si>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</si>
  <si>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</si>
  <si>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</si>
  <si>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</si>
  <si>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</si>
  <si>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</si>
  <si>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</si>
  <si>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</si>
  <si>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</si>
  <si>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</si>
  <si>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</si>
  <si>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</si>
  <si>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</si>
  <si>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</si>
  <si>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</si>
  <si>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</si>
  <si>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</si>
  <si>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</si>
  <si>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</si>
  <si>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</si>
  <si>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</si>
  <si>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</si>
  <si>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</si>
  <si>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</si>
  <si>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</si>
  <si>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</si>
  <si>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</si>
  <si>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</si>
  <si>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</si>
  <si>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</si>
  <si>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</si>
  <si>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</si>
  <si>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</si>
  <si>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</si>
  <si>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</si>
  <si>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</si>
  <si>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</si>
  <si>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</si>
  <si>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</si>
  <si>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</si>
  <si>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</si>
  <si>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</si>
  <si>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</si>
  <si>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</si>
  <si>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</si>
  <si>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</si>
  <si>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</si>
  <si>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</si>
  <si>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</si>
  <si>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</si>
  <si>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</si>
  <si>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</si>
  <si>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</si>
  <si>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</si>
  <si>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</si>
  <si>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</si>
  <si>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</si>
  <si>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</si>
  <si>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</si>
  <si>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</si>
  <si>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</si>
  <si>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</si>
  <si>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</si>
  <si>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</si>
  <si>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</si>
  <si>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</si>
  <si>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</si>
  <si>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</si>
  <si>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</si>
  <si>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</si>
  <si>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</si>
  <si>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</si>
  <si>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</si>
  <si>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</si>
  <si>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</si>
  <si>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</si>
  <si>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</si>
  <si>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</si>
  <si>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</si>
  <si>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</si>
  <si>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</si>
  <si>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</si>
  <si>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</si>
  <si>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</si>
  <si>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</si>
  <si>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</si>
  <si>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</si>
  <si>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</si>
  <si>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</si>
  <si>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</si>
  <si>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</si>
  <si>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</si>
  <si>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</si>
  <si>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</si>
  <si>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</si>
  <si>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</si>
  <si>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</si>
  <si>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</si>
  <si>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</si>
  <si>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</si>
  <si>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</si>
  <si>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</si>
  <si>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</si>
  <si>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</si>
  <si>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</si>
  <si>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</si>
  <si>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</si>
  <si>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</si>
  <si>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</si>
  <si>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</si>
  <si>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</si>
  <si>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</si>
  <si>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</si>
  <si>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</si>
  <si>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</si>
  <si>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</si>
  <si>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</si>
  <si>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</si>
  <si>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</si>
  <si>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</si>
  <si>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</si>
  <si>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</si>
  <si>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</si>
  <si>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</si>
  <si>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</si>
  <si>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</si>
  <si>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</si>
  <si>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</si>
  <si>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</si>
  <si>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</si>
  <si>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</si>
  <si>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</si>
  <si>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</si>
  <si>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</si>
  <si>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</si>
  <si>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</si>
  <si>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</si>
  <si>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</si>
  <si>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</si>
  <si>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</si>
  <si>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</si>
  <si>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</si>
  <si>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</si>
  <si>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</si>
  <si>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</si>
  <si>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</si>
  <si>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</si>
  <si>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</si>
  <si>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</si>
  <si>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</si>
  <si>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</si>
  <si>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</si>
  <si>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</si>
  <si>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</si>
  <si>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</si>
  <si>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</si>
  <si>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</si>
  <si>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</si>
  <si>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</si>
  <si>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</si>
  <si>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</si>
  <si>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</si>
  <si>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</si>
  <si>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</si>
  <si>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</si>
  <si>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</si>
  <si>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</si>
  <si>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</si>
  <si>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</si>
  <si>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</si>
  <si>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</si>
  <si>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</si>
  <si>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</si>
  <si>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</si>
  <si>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</si>
  <si>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</si>
  <si>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</si>
  <si>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</si>
  <si>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</si>
  <si>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</si>
  <si>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</si>
  <si>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</si>
  <si>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</si>
  <si>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</si>
  <si>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</si>
  <si>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</si>
  <si>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</si>
  <si>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</si>
  <si>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</si>
  <si>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</si>
  <si>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</si>
  <si>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</si>
  <si>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</si>
  <si>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</si>
  <si>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</si>
  <si>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</si>
  <si>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</si>
  <si>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</si>
  <si>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</si>
  <si>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</si>
  <si>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</si>
  <si>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</si>
  <si>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</si>
  <si>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</si>
  <si>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</si>
  <si>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</si>
  <si>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</si>
  <si>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</si>
  <si>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</si>
  <si>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</si>
  <si>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</si>
  <si>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</si>
  <si>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</si>
  <si>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</si>
  <si>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</si>
  <si>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</si>
  <si>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</si>
  <si>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</si>
  <si>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</si>
  <si>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</si>
  <si>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</si>
  <si>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</si>
  <si>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</si>
  <si>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</si>
  <si>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</si>
  <si>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</si>
  <si>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</si>
  <si>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</si>
  <si>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</si>
  <si>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</si>
  <si>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</si>
  <si>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</si>
  <si>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</si>
  <si>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</si>
  <si>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</si>
  <si>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</si>
  <si>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</si>
  <si>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</si>
  <si>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</si>
  <si>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</si>
  <si>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</si>
  <si>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</si>
  <si>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</si>
  <si>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</si>
  <si>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</si>
  <si>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</si>
  <si>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</si>
  <si>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</si>
  <si>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</si>
  <si>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</si>
  <si>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</si>
  <si>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</si>
  <si>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</si>
  <si>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</si>
  <si>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</si>
  <si>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</si>
  <si>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</si>
  <si>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</si>
  <si>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</si>
  <si>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</si>
  <si>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</si>
  <si>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</si>
  <si>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</si>
  <si>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</si>
  <si>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</si>
  <si>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</si>
  <si>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</si>
  <si>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</si>
  <si>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</si>
  <si>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</si>
  <si>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</si>
  <si>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</si>
  <si>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</si>
  <si>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</si>
  <si>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</si>
  <si>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</si>
  <si>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</si>
  <si>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</si>
  <si>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</si>
  <si>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</si>
  <si>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</si>
  <si>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</si>
  <si>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</si>
  <si>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</si>
  <si>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</si>
  <si>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</si>
  <si>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</si>
  <si>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</si>
  <si>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</si>
  <si>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</si>
  <si>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</si>
  <si>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</si>
  <si>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</si>
  <si>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</si>
  <si>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</si>
  <si>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</si>
  <si>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</si>
  <si>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</si>
  <si>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</si>
  <si>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</si>
  <si>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</si>
  <si>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</si>
  <si>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</si>
  <si>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</si>
  <si>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</si>
  <si>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</si>
  <si>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</si>
  <si>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</si>
  <si>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</si>
  <si>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</si>
  <si>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</si>
  <si>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</si>
  <si>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</si>
  <si>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</si>
  <si>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</si>
  <si>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</si>
  <si>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</si>
  <si>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</si>
  <si>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</si>
  <si>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</si>
  <si>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</si>
  <si>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</si>
  <si>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</si>
  <si>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</si>
  <si>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</si>
  <si>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</si>
  <si>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</si>
  <si>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</si>
  <si>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</si>
  <si>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</si>
  <si>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</si>
  <si>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</si>
  <si>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</si>
  <si>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</si>
  <si>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</si>
  <si>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</si>
  <si>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</si>
  <si>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</si>
  <si>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</si>
  <si>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</si>
  <si>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</si>
  <si>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</si>
  <si>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</si>
  <si>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</si>
  <si>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</si>
  <si>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</si>
  <si>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</si>
  <si>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</si>
  <si>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</si>
  <si>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</si>
  <si>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</si>
  <si>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</si>
  <si>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</si>
  <si>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</si>
  <si>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</si>
  <si>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</si>
  <si>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</si>
  <si>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</si>
  <si>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</si>
  <si>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</si>
  <si>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</si>
  <si>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</si>
  <si>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</si>
  <si>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</si>
  <si>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</si>
  <si>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</si>
  <si>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</si>
  <si>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</si>
  <si>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</si>
  <si>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</si>
  <si>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</si>
  <si>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</si>
  <si>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</si>
  <si>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</si>
  <si>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</si>
  <si>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</si>
  <si>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</si>
  <si>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</si>
  <si>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</si>
  <si>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</si>
  <si>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</si>
  <si>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</si>
  <si>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</si>
  <si>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</si>
  <si>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</si>
  <si>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</si>
  <si>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</si>
  <si>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</si>
  <si>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</si>
  <si>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</si>
  <si>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</si>
  <si>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</si>
  <si>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</si>
  <si>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</si>
  <si>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</si>
  <si>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</si>
  <si>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</si>
  <si>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</si>
  <si>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</si>
  <si>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</si>
  <si>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</si>
  <si>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</si>
  <si>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</si>
  <si>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</si>
  <si>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</si>
  <si>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</si>
  <si>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</si>
  <si>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</si>
  <si>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</si>
  <si>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</si>
  <si>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</si>
  <si>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</si>
  <si>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</si>
  <si>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</si>
  <si>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</si>
  <si>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</si>
  <si>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</si>
  <si>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</si>
  <si>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</si>
  <si>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</si>
  <si>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</si>
  <si>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</si>
  <si>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</si>
  <si>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</si>
  <si>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</si>
  <si>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</si>
  <si>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</si>
  <si>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</si>
  <si>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</si>
  <si>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</si>
  <si>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</si>
  <si>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</si>
  <si>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</si>
  <si>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</si>
  <si>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</si>
  <si>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</si>
  <si>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</si>
  <si>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</si>
  <si>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</si>
  <si>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</si>
  <si>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</si>
  <si>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</si>
  <si>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</si>
  <si>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</si>
  <si>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</si>
  <si>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</si>
  <si>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</si>
  <si>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</si>
  <si>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</si>
  <si>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</si>
  <si>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</si>
  <si>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</si>
  <si>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</si>
  <si>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</si>
  <si>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</si>
  <si>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</si>
  <si>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</si>
  <si>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</si>
  <si>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</si>
  <si>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</si>
  <si>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</si>
  <si>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</si>
  <si>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</si>
  <si>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</si>
  <si>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</si>
  <si>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</si>
  <si>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</si>
  <si>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</si>
  <si>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</si>
  <si>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</si>
  <si>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</si>
  <si>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</si>
  <si>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</si>
  <si>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</si>
  <si>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</si>
  <si>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</si>
  <si>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</si>
  <si>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</si>
  <si>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</si>
  <si>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</si>
  <si>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</si>
  <si>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</si>
  <si>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</si>
  <si>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</si>
  <si>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</si>
  <si>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</si>
  <si>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</si>
  <si>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</si>
  <si>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</si>
  <si>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</si>
  <si>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</si>
  <si>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</si>
  <si>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</si>
  <si>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</si>
  <si>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</si>
  <si>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</si>
  <si>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</si>
  <si>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</si>
  <si>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</si>
  <si>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</si>
  <si>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</si>
  <si>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</si>
  <si>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</si>
  <si>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</si>
  <si>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</si>
  <si>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</si>
  <si>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</si>
  <si>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</si>
  <si>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</si>
  <si>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</si>
  <si>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</si>
  <si>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</si>
  <si>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</si>
  <si>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</si>
  <si>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</si>
  <si>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</si>
  <si>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</si>
  <si>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</si>
  <si>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</si>
  <si>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</si>
  <si>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</si>
  <si>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</si>
  <si>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</si>
  <si>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</si>
  <si>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</si>
  <si>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</si>
  <si>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</si>
  <si>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</si>
  <si>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</si>
  <si>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</si>
  <si>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</si>
  <si>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</si>
  <si>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</si>
  <si>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</si>
  <si>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</si>
  <si>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</si>
  <si>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</si>
  <si>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</si>
  <si>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</si>
  <si>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</si>
  <si>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</si>
  <si>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</si>
  <si>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</si>
  <si>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</si>
  <si>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</si>
  <si>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</si>
  <si>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</si>
  <si>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</si>
  <si>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</si>
  <si>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</si>
  <si>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</si>
  <si>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</si>
  <si>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</si>
  <si>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</si>
  <si>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</si>
  <si>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</si>
  <si>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</si>
  <si>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</si>
  <si>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</si>
  <si>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</si>
  <si>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</si>
  <si>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</si>
  <si>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</si>
  <si>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</si>
  <si>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</si>
  <si>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</si>
  <si>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</si>
  <si>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</si>
  <si>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</si>
  <si>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</si>
  <si>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</si>
  <si>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</si>
  <si>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</si>
  <si>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</si>
  <si>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</si>
  <si>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</si>
  <si>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</si>
  <si>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</si>
  <si>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</si>
  <si>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</si>
  <si>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</si>
  <si>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</si>
  <si>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</si>
  <si>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</si>
  <si>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</si>
  <si>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</si>
  <si>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</si>
  <si>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</si>
  <si>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</si>
  <si>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</si>
  <si>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</si>
  <si>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</si>
  <si>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</si>
  <si>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</si>
  <si>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</si>
  <si>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</si>
  <si>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</si>
  <si>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</si>
  <si>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</si>
  <si>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</si>
  <si>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</si>
  <si>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</si>
  <si>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</si>
  <si>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</si>
  <si>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</si>
  <si>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</si>
  <si>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</si>
  <si>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</si>
  <si>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</si>
  <si>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</si>
  <si>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</si>
  <si>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</si>
  <si>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</si>
  <si>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</si>
  <si>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</si>
  <si>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</si>
  <si>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</si>
  <si>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</si>
  <si>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</si>
  <si>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</si>
  <si>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</si>
  <si>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</si>
  <si>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</si>
  <si>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</si>
  <si>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</si>
  <si>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</si>
  <si>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</si>
  <si>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</si>
  <si>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</si>
  <si>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</si>
  <si>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</si>
  <si>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</si>
  <si>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</si>
  <si>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</si>
  <si>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</si>
  <si>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</si>
  <si>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</si>
  <si>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</si>
  <si>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</si>
  <si>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</si>
  <si>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</si>
  <si>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</si>
  <si>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</si>
  <si>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</si>
  <si>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</si>
  <si>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</si>
  <si>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</si>
  <si>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</si>
  <si>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</si>
  <si>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</si>
  <si>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</si>
  <si>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</si>
  <si>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</si>
  <si>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</si>
  <si>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</si>
  <si>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</si>
  <si>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</si>
  <si>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</si>
  <si>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</si>
  <si>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</si>
  <si>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</si>
  <si>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</si>
  <si>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</si>
  <si>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</si>
  <si>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</si>
  <si>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</si>
  <si>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</si>
  <si>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</si>
  <si>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</si>
  <si>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</si>
  <si>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</si>
  <si>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</si>
  <si>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</si>
  <si>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</si>
  <si>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</si>
  <si>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</si>
  <si>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</si>
  <si>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</si>
  <si>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</si>
  <si>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</si>
  <si>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</si>
  <si>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</si>
  <si>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</si>
  <si>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</si>
  <si>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</si>
  <si>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</si>
  <si>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</si>
  <si>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</si>
  <si>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</si>
  <si>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</si>
  <si>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</si>
  <si>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</si>
  <si>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</si>
  <si>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</si>
  <si>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</si>
  <si>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</si>
  <si>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</si>
  <si>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</si>
  <si>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</si>
  <si>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</si>
  <si>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</si>
  <si>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</si>
  <si>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</si>
  <si>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</si>
  <si>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</si>
  <si>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</si>
  <si>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</si>
  <si>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</si>
  <si>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</si>
  <si>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</si>
  <si>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</si>
  <si>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</si>
  <si>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</si>
  <si>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</si>
  <si>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</si>
  <si>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</si>
  <si>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</si>
  <si>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</si>
  <si>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</si>
  <si>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</si>
  <si>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</si>
  <si>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</si>
  <si>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</si>
  <si>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</si>
  <si>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</si>
  <si>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</si>
  <si>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</si>
  <si>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</si>
  <si>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</si>
  <si>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</si>
  <si>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</si>
  <si>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</si>
  <si>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</si>
  <si>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</si>
  <si>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</si>
  <si>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</si>
  <si>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</si>
  <si>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</si>
  <si>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</si>
  <si>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</si>
  <si>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</si>
  <si>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</si>
  <si>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</si>
  <si>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</si>
  <si>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</si>
  <si>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</si>
  <si>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</si>
  <si>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</si>
  <si>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</si>
  <si>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</si>
  <si>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</si>
  <si>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</si>
  <si>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</si>
  <si>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</si>
  <si>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</si>
  <si>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</si>
  <si>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</si>
  <si>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</si>
  <si>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</si>
  <si>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</si>
  <si>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</si>
  <si>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</si>
  <si>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</si>
  <si>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</si>
  <si>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</si>
  <si>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</si>
  <si>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</si>
  <si>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</si>
  <si>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</si>
  <si>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</si>
  <si>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</si>
  <si>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</si>
  <si>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</si>
  <si>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</si>
  <si>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</si>
  <si>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</si>
  <si>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</si>
  <si>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</si>
  <si>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</si>
  <si>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</si>
  <si>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</si>
  <si>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</si>
  <si>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</si>
  <si>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</si>
  <si>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</si>
  <si>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</si>
  <si>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</si>
  <si>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</si>
  <si>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</si>
  <si>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</si>
  <si>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</si>
  <si>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</si>
  <si>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</si>
  <si>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</si>
  <si>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</si>
  <si>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</si>
  <si>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</si>
  <si>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</si>
  <si>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</si>
  <si>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</si>
  <si>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</si>
  <si>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</si>
  <si>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</si>
  <si>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</si>
  <si>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</si>
  <si>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</si>
  <si>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</si>
  <si>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</si>
  <si>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</si>
  <si>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</si>
  <si>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</si>
  <si>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</si>
  <si>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</si>
  <si>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</si>
  <si>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</si>
  <si>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</si>
  <si>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</si>
  <si>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</si>
  <si>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</si>
  <si>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</si>
  <si>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</si>
  <si>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</si>
  <si>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</si>
  <si>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</si>
  <si>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</si>
  <si>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</si>
  <si>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</si>
  <si>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</si>
  <si>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</si>
  <si>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</si>
  <si>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</si>
  <si>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</si>
  <si>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</si>
  <si>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</si>
  <si>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</si>
  <si>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</si>
  <si>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</si>
  <si>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</si>
  <si>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</si>
  <si>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</si>
  <si>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</si>
  <si>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</si>
  <si>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</si>
  <si>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</si>
  <si>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</si>
  <si>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</si>
  <si>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</si>
  <si>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</si>
  <si>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</si>
  <si>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</si>
  <si>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</si>
  <si>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</si>
  <si>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</si>
  <si>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</si>
  <si>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</si>
  <si>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</si>
  <si>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</si>
  <si>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</si>
  <si>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</si>
  <si>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</si>
  <si>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</si>
  <si>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</si>
  <si>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</si>
  <si>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</si>
  <si>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</si>
  <si>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</si>
  <si>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</si>
  <si>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</si>
  <si>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</si>
  <si>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</si>
  <si>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</si>
  <si>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</si>
  <si>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</si>
  <si>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</si>
  <si>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</si>
  <si>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</si>
  <si>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</si>
  <si>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</si>
  <si>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</si>
  <si>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</si>
  <si>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</si>
  <si>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</si>
  <si>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</si>
  <si>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</si>
  <si>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</si>
  <si>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</si>
  <si>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</si>
  <si>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</si>
  <si>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</si>
  <si>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</si>
  <si>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</si>
  <si>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</si>
  <si>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</si>
  <si>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</si>
  <si>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</si>
  <si>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</si>
  <si>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</si>
  <si>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</si>
  <si>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</si>
  <si>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</si>
  <si>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</si>
  <si>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</si>
  <si>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</si>
  <si>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</si>
  <si>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</si>
  <si>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</si>
  <si>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</si>
  <si>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</si>
  <si>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</si>
  <si>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</si>
  <si>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</si>
  <si>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</si>
  <si>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</si>
  <si>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</si>
  <si>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</si>
  <si>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</si>
  <si>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</si>
  <si>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</si>
  <si>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</si>
  <si>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</si>
  <si>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</si>
  <si>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</si>
  <si>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</si>
  <si>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</si>
  <si>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</si>
  <si>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</si>
  <si>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</si>
  <si>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</si>
  <si>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</si>
  <si>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</si>
  <si>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</si>
  <si>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</si>
  <si>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</si>
  <si>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</si>
  <si>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</si>
  <si>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</si>
  <si>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</si>
  <si>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</si>
  <si>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</si>
  <si>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</si>
  <si>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</si>
  <si>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</si>
  <si>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</si>
  <si>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</si>
  <si>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</si>
  <si>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</si>
  <si>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</si>
  <si>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</si>
  <si>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</si>
  <si>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</si>
  <si>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</si>
  <si>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</si>
  <si>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</si>
  <si>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</si>
  <si>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</si>
  <si>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</si>
  <si>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</si>
  <si>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</si>
  <si>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</si>
  <si>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</si>
  <si>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</si>
  <si>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</si>
  <si>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</si>
  <si>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</si>
  <si>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</si>
  <si>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</si>
  <si>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</si>
  <si>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</si>
  <si>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</si>
  <si>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</si>
  <si>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</si>
  <si>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</si>
  <si>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</si>
  <si>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</si>
  <si>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</si>
  <si>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</si>
  <si>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</si>
  <si>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</si>
  <si>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</si>
  <si>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</si>
  <si>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</si>
  <si>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</si>
  <si>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</si>
  <si>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</si>
  <si>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</si>
  <si>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</si>
  <si>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</si>
  <si>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</si>
  <si>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</si>
  <si>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</si>
  <si>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</si>
  <si>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</si>
  <si>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</si>
  <si>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</si>
  <si>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</si>
  <si>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</si>
  <si>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</si>
  <si>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</si>
  <si>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</si>
  <si>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</si>
  <si>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</si>
  <si>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</si>
  <si>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</si>
  <si>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</si>
  <si>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</si>
  <si>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</si>
  <si>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</si>
  <si>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</si>
  <si>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</si>
  <si>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</si>
  <si>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</si>
  <si>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</si>
  <si>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</si>
  <si>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</si>
  <si>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</si>
  <si>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</si>
  <si>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</si>
  <si>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</si>
  <si>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</si>
  <si>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</si>
  <si>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</si>
  <si>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</si>
  <si>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</si>
  <si>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</si>
  <si>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</si>
  <si>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</si>
  <si>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</si>
  <si>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</si>
  <si>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</si>
  <si>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</si>
  <si>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</si>
  <si>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</si>
  <si>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</si>
  <si>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</si>
  <si>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</si>
  <si>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</si>
  <si>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</si>
  <si>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</si>
  <si>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</si>
  <si>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</si>
  <si>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</si>
  <si>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</si>
  <si>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</si>
  <si>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</si>
  <si>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</si>
  <si>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</si>
  <si>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</si>
  <si>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</si>
  <si>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</si>
  <si>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</si>
  <si>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</si>
  <si>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</si>
  <si>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</si>
  <si>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</si>
  <si>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</si>
  <si>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</si>
  <si>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</si>
  <si>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</si>
  <si>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</si>
  <si>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</si>
  <si>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</si>
  <si>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</si>
  <si>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</si>
  <si>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</si>
  <si>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</si>
  <si>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</si>
  <si>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</si>
  <si>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</si>
  <si>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</si>
  <si>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</si>
  <si>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</si>
  <si>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</si>
  <si>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</si>
  <si>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</si>
  <si>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</si>
  <si>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</si>
  <si>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</si>
  <si>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</si>
  <si>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</si>
  <si>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</si>
  <si>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</si>
  <si>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</si>
  <si>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</si>
  <si>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</si>
  <si>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</si>
  <si>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</si>
  <si>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</si>
  <si>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</si>
  <si>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</si>
  <si>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</si>
  <si>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</si>
  <si>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</si>
  <si>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</si>
  <si>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</si>
  <si>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</si>
  <si>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</si>
  <si>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</si>
  <si>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</si>
  <si>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</si>
  <si>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</si>
  <si>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</si>
  <si>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</si>
  <si>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</si>
  <si>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</si>
  <si>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</si>
  <si>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</si>
  <si>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</si>
  <si>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</si>
  <si>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</si>
  <si>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</si>
  <si>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</si>
  <si>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</si>
  <si>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</si>
  <si>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</si>
  <si>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</si>
  <si>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</si>
  <si>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</si>
  <si>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</si>
  <si>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</si>
  <si>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</si>
  <si>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</si>
  <si>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</si>
  <si>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</si>
  <si>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</si>
  <si>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</si>
  <si>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</si>
  <si>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</si>
  <si>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</si>
  <si>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</si>
  <si>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</si>
  <si>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</si>
  <si>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</si>
  <si>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</si>
  <si>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</si>
  <si>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</si>
  <si>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</si>
  <si>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</si>
  <si>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</si>
  <si>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</si>
  <si>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</si>
  <si>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</si>
  <si>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</si>
  <si>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</si>
  <si>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</si>
  <si>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</si>
  <si>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</si>
  <si>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</si>
  <si>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</si>
  <si>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</si>
  <si>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</si>
  <si>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</si>
  <si>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</si>
  <si>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</si>
  <si>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</si>
  <si>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</si>
  <si>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</si>
  <si>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</si>
  <si>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</si>
  <si>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</si>
  <si>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</si>
  <si>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</si>
  <si>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</si>
  <si>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</si>
  <si>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</si>
  <si>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</si>
  <si>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</si>
  <si>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</si>
  <si>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</si>
  <si>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</si>
  <si>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</si>
  <si>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</si>
  <si>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</si>
  <si>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</si>
  <si>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</si>
  <si>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</si>
  <si>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</si>
  <si>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</si>
  <si>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</si>
  <si>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</si>
  <si>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</si>
  <si>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</si>
  <si>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</si>
  <si>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</si>
  <si>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</si>
  <si>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</si>
  <si>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</si>
  <si>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</si>
  <si>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</si>
  <si>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</si>
  <si>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</si>
  <si>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</si>
  <si>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</si>
  <si>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</si>
  <si>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</si>
  <si>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</si>
  <si>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</si>
  <si>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</si>
  <si>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</si>
  <si>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</si>
  <si>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</si>
  <si>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</si>
  <si>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</si>
  <si>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</si>
  <si>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</si>
  <si>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</si>
  <si>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</si>
  <si>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</si>
  <si>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</si>
  <si>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</si>
  <si>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</si>
  <si>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</si>
  <si>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</si>
  <si>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</si>
  <si>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</si>
  <si>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</si>
  <si>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</si>
  <si>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</si>
  <si>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</si>
  <si>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</si>
  <si>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</si>
  <si>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</si>
  <si>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</si>
  <si>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</si>
  <si>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</si>
  <si>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</si>
  <si>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</si>
  <si>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</si>
  <si>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</si>
  <si>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</si>
  <si>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</si>
  <si>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</si>
  <si>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</si>
  <si>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</si>
  <si>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</si>
  <si>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</si>
  <si>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</si>
  <si>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</si>
  <si>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</si>
  <si>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</si>
  <si>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</si>
  <si>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</si>
  <si>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</si>
  <si>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</si>
  <si>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</si>
  <si>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</si>
  <si>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</si>
  <si>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</si>
  <si>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</si>
  <si>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</si>
  <si>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</si>
  <si>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</si>
  <si>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</si>
  <si>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</si>
  <si>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</si>
  <si>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</si>
  <si>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</si>
  <si>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</si>
  <si>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</si>
  <si>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</si>
  <si>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</si>
  <si>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</si>
  <si>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</si>
  <si>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</si>
  <si>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</si>
  <si>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</si>
  <si>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</si>
  <si>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</si>
  <si>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</si>
  <si>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</si>
  <si>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</si>
  <si>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</si>
  <si>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</si>
  <si>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</si>
  <si>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</si>
  <si>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</si>
  <si>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</si>
  <si>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</si>
  <si>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</si>
  <si>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</si>
  <si>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</si>
  <si>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</si>
  <si>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</si>
  <si>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</si>
  <si>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</si>
  <si>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</si>
  <si>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</si>
  <si>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</si>
  <si>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</si>
  <si>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</si>
  <si>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</si>
  <si>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</si>
  <si>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</si>
  <si>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</si>
  <si>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</si>
  <si>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</si>
  <si>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</si>
  <si>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</si>
  <si>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</si>
  <si>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</si>
  <si>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</si>
  <si>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</si>
  <si>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</si>
  <si>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</si>
  <si>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</si>
  <si>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</si>
  <si>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</si>
  <si>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</si>
  <si>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</si>
  <si>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</si>
  <si>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</si>
  <si>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</si>
  <si>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</si>
  <si>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</si>
  <si>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</si>
  <si>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</si>
  <si>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</si>
  <si>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</si>
  <si>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</si>
  <si>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</si>
  <si>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</si>
  <si>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</si>
  <si>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</si>
  <si>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</si>
  <si>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</si>
  <si>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</si>
  <si>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</si>
  <si>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</si>
  <si>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</si>
  <si>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</si>
  <si>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</si>
  <si>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</si>
  <si>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</si>
  <si>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</si>
  <si>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</si>
  <si>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</si>
  <si>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</si>
  <si>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</si>
  <si>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</si>
  <si>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</si>
  <si>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</si>
  <si>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</si>
  <si>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</si>
  <si>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</si>
  <si>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</si>
  <si>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</si>
  <si>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</si>
  <si>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</si>
  <si>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</si>
  <si>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</si>
  <si>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</si>
  <si>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</si>
  <si>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</si>
  <si>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</si>
  <si>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</si>
  <si>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</si>
  <si>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</si>
  <si>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</si>
  <si>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</si>
  <si>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</si>
  <si>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</si>
  <si>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</si>
  <si>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</si>
  <si>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</si>
  <si>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</si>
  <si>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</si>
  <si>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</si>
  <si>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</si>
  <si>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</si>
  <si>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</si>
  <si>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</si>
  <si>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</si>
  <si>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</si>
  <si>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</si>
  <si>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</si>
  <si>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</si>
  <si>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</si>
  <si>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</si>
  <si>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</si>
  <si>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</si>
  <si>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</si>
  <si>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</si>
  <si>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</si>
  <si>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</si>
  <si>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</si>
  <si>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</si>
  <si>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</si>
  <si>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</si>
  <si>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</si>
  <si>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</si>
  <si>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</si>
  <si>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</si>
  <si>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</si>
  <si>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</si>
  <si>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</si>
  <si>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</si>
  <si>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</si>
  <si>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</si>
  <si>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</si>
  <si>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</si>
  <si>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</si>
  <si>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</si>
  <si>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</si>
  <si>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</si>
  <si>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</si>
  <si>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</si>
  <si>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</si>
  <si>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</si>
  <si>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</si>
  <si>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</si>
  <si>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</si>
  <si>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</si>
  <si>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</si>
  <si>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</si>
  <si>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</si>
  <si>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</si>
  <si>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</si>
  <si>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</si>
  <si>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</si>
  <si>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</si>
  <si>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</si>
  <si>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</si>
  <si>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</si>
  <si>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</si>
  <si>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</si>
  <si>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</si>
  <si>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</si>
  <si>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</si>
  <si>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</si>
  <si>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</si>
  <si>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</si>
  <si>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</si>
  <si>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</si>
  <si>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</si>
  <si>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</si>
  <si>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</si>
  <si>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</si>
  <si>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</si>
  <si>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</si>
  <si>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</si>
  <si>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</si>
  <si>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</si>
  <si>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</si>
  <si>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</si>
  <si>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</si>
  <si>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</si>
  <si>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</si>
  <si>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</si>
  <si>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</si>
  <si>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</si>
  <si>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</si>
  <si>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</si>
  <si>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</si>
  <si>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</si>
  <si>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</si>
  <si>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</si>
  <si>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</si>
  <si>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</si>
  <si>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</si>
  <si>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</si>
  <si>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</si>
  <si>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</si>
  <si>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</si>
  <si>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</si>
  <si>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</si>
  <si>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</si>
  <si>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</si>
  <si>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</si>
  <si>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</si>
  <si>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</si>
  <si>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</si>
  <si>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</si>
  <si>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</si>
  <si>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</si>
  <si>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</si>
  <si>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</si>
  <si>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</si>
  <si>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</si>
  <si>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</si>
  <si>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</si>
  <si>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</si>
  <si>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</si>
  <si>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</si>
  <si>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</si>
  <si>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</si>
  <si>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</si>
  <si>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</si>
  <si>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</si>
  <si>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</si>
  <si>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</si>
  <si>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</si>
  <si>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</si>
  <si>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</si>
  <si>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</si>
  <si>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</si>
  <si>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</si>
  <si>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</si>
  <si>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</si>
  <si>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</si>
  <si>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</si>
  <si>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</si>
  <si>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</si>
  <si>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</si>
  <si>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</si>
  <si>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</si>
  <si>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</si>
  <si>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</si>
  <si>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</si>
  <si>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</si>
  <si>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</si>
  <si>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</si>
  <si>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</si>
  <si>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</si>
  <si>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</si>
  <si>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</si>
  <si>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</si>
  <si>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</si>
  <si>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</si>
  <si>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</si>
  <si>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</si>
  <si>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</si>
  <si>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</si>
  <si>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</si>
  <si>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</si>
  <si>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</si>
  <si>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</si>
  <si>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</si>
  <si>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</si>
  <si>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</si>
  <si>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</si>
  <si>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</si>
  <si>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</si>
  <si>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</si>
  <si>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</si>
  <si>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</si>
  <si>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</si>
  <si>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</si>
  <si>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</si>
  <si>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</si>
  <si>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</si>
  <si>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</si>
  <si>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</si>
  <si>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</si>
  <si>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</si>
  <si>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</si>
  <si>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</si>
  <si>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</si>
  <si>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</si>
  <si>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</si>
  <si>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</si>
  <si>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</si>
  <si>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</si>
  <si>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</si>
  <si>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</si>
  <si>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</si>
  <si>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</si>
  <si>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</si>
  <si>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</si>
  <si>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</si>
  <si>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</si>
  <si>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</si>
  <si>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</si>
  <si>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</si>
  <si>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</si>
  <si>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</si>
  <si>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</si>
  <si>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</si>
  <si>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</si>
  <si>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</si>
  <si>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</si>
  <si>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</si>
  <si>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</si>
  <si>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</si>
  <si>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</si>
  <si>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</si>
  <si>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</si>
  <si>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</si>
  <si>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</si>
  <si>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</si>
  <si>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</si>
  <si>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</si>
  <si>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</si>
  <si>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</si>
  <si>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</si>
  <si>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</si>
  <si>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</si>
  <si>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</si>
  <si>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</si>
  <si>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</si>
  <si>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</si>
  <si>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</si>
  <si>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</si>
  <si>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</si>
  <si>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</si>
  <si>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</si>
  <si>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</si>
  <si>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</si>
  <si>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</si>
  <si>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</si>
  <si>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</si>
  <si>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</si>
  <si>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</si>
  <si>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</si>
  <si>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</si>
  <si>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</si>
  <si>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</si>
  <si>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</si>
  <si>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</si>
  <si>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</si>
  <si>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</si>
  <si>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</si>
  <si>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</si>
  <si>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</si>
  <si>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</si>
  <si>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</si>
  <si>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</si>
  <si>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</si>
  <si>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</si>
  <si>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</si>
  <si>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</si>
  <si>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</si>
  <si>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</si>
  <si>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</si>
  <si>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</si>
  <si>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</si>
  <si>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</si>
  <si>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</si>
  <si>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</si>
  <si>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</si>
  <si>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</si>
  <si>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</si>
  <si>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</si>
  <si>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</si>
  <si>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</si>
  <si>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</si>
  <si>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</si>
  <si>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</si>
  <si>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</si>
  <si>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</si>
  <si>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</si>
  <si>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</si>
  <si>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</si>
  <si>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</si>
  <si>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</si>
  <si>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</si>
  <si>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</si>
  <si>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</si>
  <si>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</si>
  <si>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</si>
  <si>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</si>
  <si>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</si>
  <si>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</si>
  <si>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</si>
  <si>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</si>
  <si>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</si>
  <si>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</si>
  <si>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</si>
  <si>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</si>
  <si>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</si>
  <si>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</si>
  <si>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</si>
  <si>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</si>
  <si>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</si>
  <si>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</si>
  <si>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</si>
  <si>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</si>
  <si>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</si>
  <si>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</si>
  <si>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</si>
  <si>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</si>
  <si>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</si>
  <si>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</si>
  <si>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</si>
  <si>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</si>
  <si>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</si>
  <si>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</si>
  <si>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</si>
  <si>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</si>
  <si>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</si>
  <si>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</si>
  <si>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</si>
  <si>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</si>
  <si>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</si>
  <si>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</si>
  <si>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</si>
  <si>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</si>
  <si>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</si>
  <si>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</si>
  <si>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</si>
  <si>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</si>
  <si>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</si>
  <si>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</si>
  <si>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</si>
  <si>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</si>
  <si>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</si>
  <si>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</si>
  <si>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</si>
  <si>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</si>
  <si>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</si>
  <si>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</si>
  <si>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</si>
  <si>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</si>
  <si>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</si>
  <si>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</si>
  <si>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</si>
  <si>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</si>
  <si>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</si>
  <si>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</si>
  <si>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</si>
  <si>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</si>
  <si>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</si>
  <si>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</si>
  <si>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</si>
  <si>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</si>
  <si>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</si>
  <si>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</si>
  <si>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</si>
  <si>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</si>
  <si>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</si>
  <si>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</si>
  <si>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</si>
  <si>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</si>
  <si>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</si>
  <si>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</si>
  <si>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</si>
  <si>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</si>
  <si>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</si>
  <si>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</si>
  <si>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</si>
  <si>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</si>
  <si>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</si>
  <si>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</si>
  <si>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</si>
  <si>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</si>
  <si>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</si>
  <si>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</si>
  <si>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</si>
  <si>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</si>
  <si>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</si>
  <si>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</si>
  <si>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</si>
  <si>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</si>
  <si>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</si>
  <si>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</si>
  <si>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</si>
  <si>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</si>
  <si>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</si>
  <si>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</si>
  <si>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</si>
  <si>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</si>
  <si>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</si>
  <si>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</si>
  <si>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</si>
  <si>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</si>
  <si>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</si>
  <si>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</si>
  <si>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</si>
  <si>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</si>
  <si>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</si>
  <si>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</si>
  <si>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</si>
  <si>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</si>
  <si>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</si>
  <si>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</si>
  <si>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</si>
  <si>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</si>
  <si>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</si>
  <si>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</si>
  <si>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</si>
  <si>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</si>
  <si>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</si>
  <si>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</si>
  <si>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</si>
  <si>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</si>
  <si>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</si>
  <si>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</si>
  <si>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</si>
  <si>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</si>
  <si>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</si>
  <si>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</si>
  <si>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</si>
  <si>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</si>
  <si>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</si>
  <si>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</si>
  <si>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</si>
  <si>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</si>
  <si>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</si>
  <si>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</si>
  <si>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</si>
  <si>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</si>
  <si>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</si>
  <si>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</si>
  <si>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</si>
  <si>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</si>
  <si>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</si>
  <si>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</si>
  <si>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</si>
  <si>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</si>
  <si>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</si>
  <si>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</si>
  <si>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</si>
  <si>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</si>
  <si>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</si>
  <si>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</si>
  <si>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</si>
  <si>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</si>
  <si>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</si>
  <si>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</si>
  <si>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</si>
  <si>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</si>
  <si>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</si>
  <si>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</si>
  <si>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</si>
  <si>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</si>
  <si>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</si>
  <si>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</si>
  <si>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</si>
  <si>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</si>
  <si>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</si>
  <si>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</si>
  <si>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</si>
  <si>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</si>
  <si>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</si>
  <si>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</si>
  <si>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</si>
  <si>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</si>
  <si>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</si>
  <si>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</si>
  <si>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</si>
  <si>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</si>
  <si>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</si>
  <si>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</si>
  <si>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</si>
  <si>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</si>
  <si>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</si>
  <si>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</si>
  <si>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</si>
  <si>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</si>
  <si>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</si>
  <si>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</si>
  <si>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</si>
  <si>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</si>
  <si>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</si>
  <si>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</si>
  <si>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</si>
  <si>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</si>
  <si>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</si>
  <si>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</si>
  <si>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</si>
  <si>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</si>
  <si>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</si>
  <si>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</si>
  <si>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</si>
  <si>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</si>
  <si>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</si>
  <si>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</si>
  <si>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</si>
  <si>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</si>
  <si>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</si>
  <si>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</si>
  <si>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</si>
  <si>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</si>
  <si>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</si>
  <si>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</si>
  <si>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</si>
  <si>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</si>
  <si>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</si>
  <si>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</si>
  <si>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</si>
  <si>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</si>
  <si>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</si>
  <si>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</si>
  <si>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</si>
  <si>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</si>
  <si>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</si>
  <si>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</si>
  <si>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</si>
  <si>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</si>
  <si>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</si>
  <si>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</si>
  <si>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</si>
  <si>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</si>
  <si>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</si>
  <si>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</si>
  <si>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</si>
  <si>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</si>
  <si>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</si>
  <si>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</si>
  <si>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</si>
  <si>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</si>
  <si>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</si>
  <si>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</si>
  <si>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</si>
  <si>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</si>
  <si>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</si>
  <si>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</si>
  <si>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</si>
  <si>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</si>
  <si>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</si>
  <si>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</si>
  <si>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</si>
  <si>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</si>
  <si>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</si>
  <si>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</si>
  <si>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</si>
  <si>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</si>
  <si>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</si>
  <si>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</si>
  <si>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</si>
  <si>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</si>
  <si>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</si>
  <si>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</si>
  <si>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</si>
  <si>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</si>
  <si>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</si>
  <si>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</si>
  <si>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</si>
  <si>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</si>
  <si>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</si>
  <si>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</si>
  <si>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</si>
  <si>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</si>
  <si>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</si>
  <si>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</si>
  <si>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</si>
  <si>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</si>
  <si>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</si>
  <si>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</si>
  <si>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</si>
  <si>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</si>
  <si>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</si>
  <si>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</si>
  <si>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</si>
  <si>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</si>
  <si>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</si>
  <si>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</si>
  <si>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</si>
  <si>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</si>
  <si>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</si>
  <si>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</si>
  <si>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</si>
  <si>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</si>
  <si>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</si>
  <si>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</si>
  <si>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</si>
  <si>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</si>
  <si>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</si>
  <si>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</si>
  <si>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</si>
  <si>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</si>
  <si>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</si>
  <si>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</si>
  <si>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</si>
  <si>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</si>
  <si>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</si>
  <si>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</si>
  <si>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</si>
  <si>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</si>
  <si>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</si>
  <si>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</si>
  <si>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</si>
  <si>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</si>
  <si>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</si>
  <si>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</si>
  <si>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</si>
  <si>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</si>
  <si>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</si>
  <si>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</si>
  <si>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</si>
  <si>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</si>
  <si>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</si>
  <si>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</si>
  <si>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</si>
  <si>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</si>
  <si>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</si>
  <si>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</si>
  <si>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</si>
  <si>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</si>
  <si>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</si>
  <si>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</si>
  <si>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</si>
  <si>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</si>
  <si>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</si>
  <si>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</si>
  <si>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</si>
  <si>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</si>
  <si>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</si>
  <si>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</si>
  <si>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</si>
  <si>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</si>
  <si>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</si>
  <si>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</si>
  <si>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</si>
  <si>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</si>
  <si>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</si>
  <si>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</si>
  <si>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</si>
  <si>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</si>
  <si>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</si>
  <si>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</si>
  <si>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</si>
  <si>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</si>
  <si>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</si>
  <si>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</si>
  <si>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</si>
  <si>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</si>
  <si>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</si>
  <si>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</si>
  <si>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</si>
  <si>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</si>
  <si>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</si>
  <si>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</si>
  <si>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</si>
  <si>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</si>
  <si>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</si>
  <si>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</si>
  <si>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</si>
  <si>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</si>
  <si>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</si>
  <si>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</si>
  <si>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</si>
  <si>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</si>
  <si>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</si>
  <si>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</si>
  <si>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</si>
  <si>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</si>
  <si>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</si>
  <si>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</si>
  <si>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</si>
  <si>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</si>
  <si>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</si>
  <si>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</si>
  <si>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</si>
  <si>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</si>
  <si>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</si>
  <si>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</si>
  <si>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</si>
  <si>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</si>
  <si>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</si>
  <si>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</si>
  <si>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</si>
  <si>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</si>
  <si>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</si>
  <si>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</si>
  <si>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</si>
  <si>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</si>
  <si>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</si>
  <si>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</si>
  <si>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</si>
  <si>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</si>
  <si>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</si>
  <si>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</si>
  <si>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</si>
  <si>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</si>
  <si>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</si>
  <si>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</si>
  <si>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</si>
  <si>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</si>
  <si>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</si>
  <si>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</si>
  <si>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</si>
  <si>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</si>
  <si>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</si>
  <si>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</si>
  <si>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</si>
  <si>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</si>
  <si>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</si>
  <si>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</si>
  <si>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</si>
  <si>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</si>
  <si>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</si>
  <si>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</si>
  <si>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</si>
  <si>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</si>
  <si>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</si>
  <si>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</si>
  <si>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</si>
  <si>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</si>
  <si>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</si>
  <si>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</si>
  <si>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</si>
  <si>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</si>
  <si>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</si>
  <si>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</si>
  <si>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</si>
  <si>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</si>
  <si>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</si>
  <si>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</si>
  <si>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</si>
  <si>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</si>
  <si>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</si>
  <si>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</si>
  <si>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</si>
  <si>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</si>
  <si>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</si>
  <si>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</si>
  <si>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</si>
  <si>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</si>
  <si>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</si>
  <si>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</si>
  <si>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</si>
  <si>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</si>
  <si>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</si>
  <si>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</si>
  <si>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</si>
  <si>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</si>
  <si>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</si>
  <si>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</si>
  <si>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</si>
  <si>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</si>
  <si>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</si>
  <si>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</si>
  <si>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</si>
  <si>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</si>
  <si>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</si>
  <si>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</si>
  <si>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</si>
  <si>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</si>
  <si>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</si>
  <si>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</si>
  <si>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</si>
  <si>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</si>
  <si>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</si>
  <si>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</si>
  <si>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</si>
  <si>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</si>
  <si>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</si>
  <si>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</si>
  <si>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</si>
  <si>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</si>
  <si>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</si>
  <si>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</si>
  <si>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</si>
  <si>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</si>
  <si>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</si>
  <si>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</si>
  <si>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</si>
  <si>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</si>
  <si>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</si>
  <si>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</si>
  <si>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</si>
  <si>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</si>
  <si>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</si>
  <si>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</si>
  <si>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</si>
  <si>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</si>
  <si>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</si>
  <si>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</si>
  <si>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</si>
  <si>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</si>
  <si>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</si>
  <si>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</si>
  <si>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</si>
  <si>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</si>
  <si>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</si>
  <si>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</si>
  <si>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</si>
  <si>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</si>
  <si>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</si>
  <si>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</si>
  <si>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</si>
  <si>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</si>
  <si>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</si>
  <si>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</si>
  <si>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</si>
  <si>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</si>
  <si>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</si>
  <si>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</si>
  <si>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</si>
  <si>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</si>
  <si>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</si>
  <si>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</si>
  <si>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</si>
  <si>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</si>
  <si>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</si>
  <si>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</si>
  <si>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</si>
  <si>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</si>
  <si>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</si>
  <si>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</si>
  <si>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</si>
  <si>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</si>
  <si>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</si>
  <si>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</si>
  <si>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</si>
  <si>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</si>
  <si>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</si>
  <si>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</si>
  <si>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</si>
  <si>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</si>
  <si>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</si>
  <si>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</si>
  <si>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</si>
  <si>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</si>
  <si>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</si>
  <si>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</si>
  <si>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</si>
  <si>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</si>
  <si>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</si>
  <si>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</si>
  <si>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</si>
  <si>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</si>
  <si>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</si>
  <si>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</si>
  <si>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</si>
  <si>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</si>
  <si>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</si>
  <si>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</si>
  <si>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</si>
  <si>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</si>
  <si>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</si>
  <si>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</si>
  <si>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</si>
  <si>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</si>
  <si>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</si>
  <si>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</si>
  <si>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</si>
  <si>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</si>
  <si>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</si>
  <si>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</si>
  <si>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</si>
  <si>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</si>
  <si>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</si>
  <si>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</si>
  <si>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</si>
  <si>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</si>
  <si>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</si>
  <si>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</si>
  <si>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</si>
  <si>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</si>
  <si>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</si>
  <si>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</si>
  <si>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</si>
  <si>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</si>
  <si>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</si>
  <si>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</si>
  <si>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</si>
  <si>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</si>
  <si>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</si>
  <si>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</si>
  <si>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</si>
  <si>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</si>
  <si>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</si>
  <si>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</si>
  <si>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</si>
  <si>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</si>
  <si>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</si>
  <si>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</si>
  <si>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</si>
  <si>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</si>
  <si>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</si>
  <si>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</si>
  <si>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</si>
  <si>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</si>
  <si>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</si>
  <si>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</si>
  <si>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</si>
  <si>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</si>
  <si>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</si>
  <si>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</si>
  <si>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</si>
  <si>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</si>
  <si>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</si>
  <si>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</si>
  <si>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</si>
  <si>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</si>
  <si>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</si>
  <si>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</si>
  <si>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</si>
  <si>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</si>
  <si>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</si>
  <si>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</si>
  <si>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</si>
  <si>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</si>
  <si>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</si>
  <si>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</si>
  <si>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</si>
  <si>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</si>
  <si>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</si>
  <si>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</si>
  <si>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</si>
  <si>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</si>
  <si>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</si>
  <si>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</si>
  <si>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</si>
  <si>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</si>
  <si>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</si>
  <si>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</si>
  <si>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</si>
  <si>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</si>
  <si>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</si>
  <si>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</si>
  <si>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</si>
  <si>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</si>
  <si>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</si>
  <si>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</si>
  <si>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</si>
  <si>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</si>
  <si>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</si>
  <si>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</si>
  <si>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</si>
  <si>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</si>
  <si>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</si>
  <si>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</si>
  <si>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</si>
  <si>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</si>
  <si>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</si>
  <si>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</si>
  <si>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</si>
  <si>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</si>
  <si>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</si>
  <si>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</si>
  <si>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</si>
  <si>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</si>
  <si>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</si>
  <si>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</si>
  <si>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</si>
  <si>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</si>
  <si>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</si>
  <si>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</si>
  <si>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</si>
  <si>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</si>
  <si>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</si>
  <si>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</si>
  <si>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</si>
  <si>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</si>
  <si>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</si>
  <si>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</si>
  <si>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</si>
  <si>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</si>
  <si>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</si>
  <si>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</si>
  <si>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</si>
  <si>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</si>
  <si>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</si>
  <si>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</si>
  <si>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</si>
  <si>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</si>
  <si>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</si>
  <si>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</si>
  <si>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</si>
  <si>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</si>
  <si>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</si>
  <si>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</si>
  <si>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</si>
  <si>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</si>
  <si>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</si>
  <si>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</si>
  <si>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</si>
  <si>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</si>
  <si>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</si>
  <si>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</si>
  <si>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</si>
  <si>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</si>
  <si>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</si>
  <si>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</si>
  <si>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</si>
  <si>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</si>
  <si>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</si>
  <si>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</si>
  <si>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</si>
  <si>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</si>
  <si>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</si>
  <si>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</si>
  <si>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</si>
  <si>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</si>
  <si>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</si>
  <si>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</si>
  <si>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</si>
  <si>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</si>
  <si>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</si>
  <si>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</si>
  <si>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</si>
  <si>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</si>
  <si>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</si>
  <si>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</si>
  <si>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</si>
  <si>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</si>
  <si>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</si>
  <si>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</si>
  <si>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</si>
  <si>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</si>
  <si>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</si>
  <si>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</si>
  <si>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</si>
  <si>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</si>
  <si>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</si>
  <si>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</si>
  <si>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</si>
  <si>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</si>
  <si>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</si>
  <si>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</si>
  <si>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</si>
  <si>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</si>
  <si>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</si>
  <si>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</si>
  <si>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</si>
  <si>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</si>
  <si>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</si>
  <si>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</si>
  <si>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</si>
  <si>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</si>
  <si>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</si>
  <si>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</si>
  <si>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</si>
  <si>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</si>
  <si>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</si>
  <si>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</si>
  <si>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</si>
  <si>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</si>
  <si>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</si>
  <si>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</si>
  <si>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</si>
  <si>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</si>
  <si>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</si>
  <si>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</si>
  <si>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</si>
  <si>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</si>
  <si>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</si>
  <si>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</si>
  <si>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</si>
  <si>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</si>
  <si>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</si>
  <si>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</si>
  <si>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</si>
  <si>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</si>
  <si>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</si>
  <si>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</si>
  <si>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</si>
  <si>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</si>
  <si>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</si>
  <si>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</si>
  <si>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</si>
  <si>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</si>
  <si>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</si>
  <si>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</si>
  <si>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</si>
  <si>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</si>
  <si>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</si>
  <si>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</si>
  <si>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</si>
  <si>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</si>
  <si>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</si>
  <si>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</si>
  <si>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</si>
  <si>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</si>
  <si>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</si>
  <si>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</si>
  <si>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</si>
  <si>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</si>
  <si>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</si>
  <si>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</si>
  <si>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</si>
  <si>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</si>
  <si>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</si>
  <si>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</si>
  <si>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</si>
  <si>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</si>
  <si>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</si>
  <si>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</si>
  <si>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</si>
  <si>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</si>
  <si>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</si>
  <si>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</si>
  <si>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</si>
  <si>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</si>
  <si>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</si>
  <si>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</si>
  <si>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</si>
  <si>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</si>
  <si>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</si>
  <si>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</si>
  <si>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</si>
  <si>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</si>
  <si>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</si>
  <si>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</si>
  <si>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</si>
  <si>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</si>
  <si>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</si>
  <si>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</si>
  <si>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</si>
  <si>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</si>
  <si>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</si>
  <si>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</si>
  <si>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</si>
  <si>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</si>
  <si>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</si>
  <si>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</si>
  <si>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</si>
  <si>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</si>
  <si>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</si>
  <si>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</si>
  <si>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</si>
  <si>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</si>
  <si>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</si>
  <si>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</si>
  <si>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</si>
  <si>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</si>
  <si>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</si>
  <si>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</si>
  <si>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</si>
  <si>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</si>
  <si>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</si>
  <si>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</si>
  <si>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</si>
  <si>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</si>
  <si>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</si>
  <si>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</si>
  <si>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</si>
  <si>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</si>
  <si>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</si>
  <si>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</si>
  <si>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</si>
  <si>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</si>
  <si>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</si>
  <si>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</si>
  <si>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</si>
  <si>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</si>
  <si>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</si>
  <si>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</si>
  <si>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</si>
  <si>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</si>
  <si>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</si>
  <si>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</si>
  <si>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</si>
  <si>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</si>
  <si>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</si>
  <si>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</si>
  <si>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</si>
  <si>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</si>
  <si>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</si>
  <si>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</si>
  <si>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</si>
  <si>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</si>
  <si>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</si>
  <si>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</si>
  <si>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</si>
  <si>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</si>
  <si>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</si>
  <si>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</si>
  <si>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</si>
  <si>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</si>
  <si>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</si>
  <si>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</si>
  <si>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</si>
  <si>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</si>
  <si>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</si>
  <si>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</si>
  <si>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</si>
  <si>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</si>
  <si>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</si>
  <si>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</si>
  <si>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</si>
  <si>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</si>
  <si>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</si>
  <si>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</si>
  <si>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</si>
  <si>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</si>
  <si>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</si>
  <si>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</si>
  <si>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</si>
  <si>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</si>
  <si>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</si>
  <si>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</si>
  <si>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</si>
  <si>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</si>
  <si>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</si>
  <si>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</si>
  <si>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</si>
  <si>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</si>
  <si>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</si>
  <si>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</si>
  <si>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</si>
  <si>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</si>
  <si>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</si>
  <si>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</si>
  <si>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</si>
  <si>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</si>
  <si>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</si>
  <si>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</si>
  <si>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</si>
  <si>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</si>
  <si>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</si>
  <si>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</si>
  <si>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</si>
  <si>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</si>
  <si>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</si>
  <si>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</si>
  <si>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</si>
  <si>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</si>
  <si>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</si>
  <si>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</si>
  <si>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</si>
  <si>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</si>
  <si>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</si>
  <si>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</si>
  <si>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</si>
  <si>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</si>
  <si>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</si>
  <si>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</si>
  <si>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</si>
  <si>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</si>
  <si>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</si>
  <si>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</si>
  <si>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</si>
  <si>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</si>
  <si>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</si>
  <si>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</si>
  <si>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</si>
  <si>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</si>
  <si>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</si>
  <si>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</si>
  <si>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</si>
  <si>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</si>
  <si>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</si>
  <si>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</si>
  <si>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</si>
  <si>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</si>
  <si>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</si>
  <si>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</si>
  <si>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</si>
  <si>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</si>
  <si>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</si>
  <si>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</si>
  <si>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</si>
  <si>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</si>
  <si>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</si>
  <si>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</si>
  <si>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</si>
  <si>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</si>
  <si>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</si>
  <si>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</si>
  <si>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</si>
  <si>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</si>
  <si>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</si>
  <si>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</si>
  <si>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</si>
  <si>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</si>
  <si>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</si>
  <si>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</si>
  <si>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</si>
  <si>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</si>
  <si>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</si>
  <si>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</si>
  <si>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</si>
  <si>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</si>
  <si>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</si>
  <si>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</si>
  <si>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</si>
  <si>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</si>
  <si>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</si>
  <si>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</si>
  <si>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</si>
  <si>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</si>
  <si>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</si>
  <si>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</si>
  <si>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</si>
  <si>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</si>
  <si>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</si>
  <si>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</si>
  <si>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</si>
  <si>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</si>
  <si>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</si>
  <si>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</si>
  <si>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</si>
  <si>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</si>
  <si>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</si>
  <si>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</si>
  <si>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</si>
  <si>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</si>
  <si>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</si>
  <si>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</si>
  <si>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</si>
  <si>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</si>
  <si>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</si>
  <si>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</si>
  <si>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</si>
  <si>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</si>
  <si>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</si>
  <si>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</si>
  <si>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</si>
  <si>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</si>
  <si>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</si>
  <si>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</si>
  <si>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</si>
  <si>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</si>
  <si>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</si>
  <si>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</si>
  <si>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</si>
  <si>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</si>
  <si>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</si>
  <si>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</si>
  <si>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</si>
  <si>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</si>
  <si>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</si>
  <si>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</si>
  <si>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</si>
  <si>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</si>
  <si>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</si>
  <si>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</si>
  <si>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</si>
  <si>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</si>
  <si>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</si>
  <si>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</si>
  <si>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</si>
  <si>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</si>
  <si>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</si>
  <si>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</si>
  <si>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</si>
  <si>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</si>
  <si>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</si>
  <si>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</si>
  <si>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</si>
  <si>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</si>
  <si>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</si>
  <si>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</si>
  <si>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</si>
  <si>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</si>
  <si>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</si>
  <si>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</si>
  <si>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</si>
  <si>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</si>
  <si>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</si>
  <si>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</si>
  <si>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</si>
  <si>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</si>
  <si>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</si>
  <si>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</si>
  <si>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</si>
  <si>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</si>
  <si>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</si>
  <si>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</si>
  <si>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</si>
  <si>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</si>
  <si>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</si>
  <si>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</si>
  <si>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</si>
  <si>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</si>
  <si>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</si>
  <si>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</si>
  <si>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</si>
  <si>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</si>
  <si>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</si>
  <si>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</si>
  <si>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</si>
  <si>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</si>
  <si>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</si>
  <si>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</si>
  <si>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</si>
  <si>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</si>
  <si>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</si>
  <si>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</si>
  <si>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</si>
  <si>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</si>
  <si>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</si>
  <si>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</si>
  <si>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</si>
  <si>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</si>
  <si>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</si>
  <si>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</si>
  <si>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</si>
  <si>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</si>
  <si>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</si>
  <si>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</si>
  <si>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</si>
  <si>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</si>
  <si>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</si>
  <si>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</si>
  <si>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</si>
  <si>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</si>
  <si>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</si>
  <si>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</si>
  <si>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</si>
  <si>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</si>
  <si>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</si>
  <si>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</si>
  <si>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</si>
  <si>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</si>
  <si>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</si>
  <si>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</si>
  <si>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</si>
  <si>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</si>
  <si>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</si>
  <si>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</si>
  <si>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</si>
  <si>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</si>
  <si>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</si>
  <si>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</si>
  <si>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</si>
  <si>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</si>
  <si>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</si>
  <si>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</si>
  <si>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</si>
  <si>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</si>
  <si>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</si>
  <si>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</si>
  <si>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</si>
  <si>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</si>
  <si>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</si>
  <si>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</si>
  <si>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</si>
  <si>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</si>
  <si>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</si>
  <si>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</si>
  <si>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</si>
  <si>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</si>
  <si>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</si>
  <si>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</si>
  <si>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</si>
  <si>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</si>
  <si>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</si>
  <si>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</si>
  <si>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</si>
  <si>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</si>
  <si>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</si>
  <si>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</si>
  <si>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</si>
  <si>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</si>
  <si>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</si>
  <si>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</si>
  <si>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</si>
  <si>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</si>
  <si>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</si>
  <si>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</si>
  <si>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</si>
  <si>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</si>
  <si>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</si>
  <si>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</si>
  <si>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</si>
  <si>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</si>
  <si>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</si>
  <si>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</si>
  <si>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</si>
  <si>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</si>
  <si>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</si>
  <si>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</si>
  <si>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</si>
  <si>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</si>
  <si>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</si>
  <si>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</si>
  <si>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</si>
  <si>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</si>
  <si>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</si>
  <si>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</si>
  <si>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</si>
  <si>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</si>
  <si>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</si>
  <si>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</si>
  <si>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</si>
  <si>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</si>
  <si>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</si>
  <si>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</si>
  <si>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</si>
  <si>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</si>
  <si>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</si>
  <si>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</si>
  <si>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</si>
  <si>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</si>
  <si>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</si>
  <si>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</si>
  <si>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</si>
  <si>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</si>
  <si>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</si>
  <si>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</si>
  <si>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</si>
  <si>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</si>
  <si>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</si>
  <si>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</si>
  <si>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</si>
  <si>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</si>
  <si>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</si>
  <si>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</si>
  <si>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</si>
  <si>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</si>
  <si>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</si>
  <si>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</si>
  <si>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</si>
  <si>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</si>
  <si>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</si>
  <si>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</si>
  <si>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</si>
  <si>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</si>
  <si>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</si>
  <si>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</si>
  <si>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</si>
  <si>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</si>
  <si>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</si>
  <si>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</si>
  <si>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</si>
  <si>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</si>
  <si>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</si>
  <si>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</si>
  <si>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</si>
  <si>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</si>
  <si>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</si>
  <si>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</si>
  <si>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</si>
  <si>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</si>
  <si>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</si>
  <si>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</si>
  <si>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</si>
  <si>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</si>
  <si>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</si>
  <si>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</si>
  <si>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</si>
  <si>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</si>
  <si>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</si>
  <si>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</si>
  <si>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</si>
  <si>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</si>
  <si>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</si>
  <si>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</si>
  <si>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</si>
  <si>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</si>
  <si>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</si>
  <si>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</si>
  <si>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</si>
  <si>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</si>
  <si>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</si>
  <si>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</si>
  <si>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</si>
  <si>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</si>
  <si>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</si>
  <si>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</si>
  <si>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</si>
  <si>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</si>
  <si>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</si>
  <si>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</si>
  <si>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</si>
  <si>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</si>
  <si>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</si>
  <si>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</si>
  <si>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</si>
  <si>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</si>
  <si>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</si>
  <si>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</si>
  <si>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</si>
  <si>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</si>
  <si>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</si>
  <si>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</si>
  <si>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</si>
  <si>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</si>
  <si>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</si>
  <si>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</si>
  <si>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</si>
  <si>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</si>
  <si>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</si>
  <si>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</si>
  <si>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</si>
  <si>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</si>
  <si>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</si>
  <si>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</si>
  <si>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</si>
  <si>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</si>
  <si>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</si>
  <si>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</si>
  <si>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</si>
  <si>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</si>
  <si>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</si>
  <si>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</si>
  <si>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</si>
  <si>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</si>
  <si>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</si>
  <si>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</si>
  <si>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</si>
  <si>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</si>
  <si>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</si>
  <si>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</si>
  <si>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</si>
  <si>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</si>
  <si>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</si>
  <si>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</si>
  <si>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</si>
  <si>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</si>
  <si>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</si>
  <si>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</si>
  <si>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</si>
  <si>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</si>
  <si>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</si>
  <si>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</si>
  <si>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</si>
  <si>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</si>
  <si>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</si>
  <si>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</si>
  <si>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</si>
  <si>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</si>
  <si>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</si>
  <si>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</si>
  <si>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</si>
  <si>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</si>
  <si>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</si>
  <si>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</si>
  <si>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</si>
  <si>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</si>
  <si>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</si>
  <si>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</si>
  <si>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</si>
  <si>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</si>
  <si>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</si>
  <si>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</si>
  <si>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</si>
  <si>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</si>
  <si>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</si>
  <si>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</si>
  <si>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</si>
  <si>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</si>
  <si>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</si>
  <si>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</si>
  <si>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</si>
  <si>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</si>
  <si>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</si>
  <si>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</si>
  <si>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</si>
  <si>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</si>
  <si>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</si>
  <si>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</si>
  <si>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</si>
  <si>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</si>
  <si>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</si>
  <si>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</si>
  <si>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</si>
  <si>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</si>
  <si>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</si>
  <si>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</si>
  <si>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</si>
  <si>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</si>
  <si>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</si>
  <si>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</si>
  <si>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</si>
  <si>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</si>
  <si>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</si>
  <si>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</si>
  <si>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</si>
  <si>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</si>
  <si>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</si>
  <si>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</si>
  <si>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</si>
  <si>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</si>
  <si>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</si>
  <si>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</si>
  <si>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</si>
  <si>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</si>
  <si>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</si>
  <si>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</si>
  <si>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</si>
  <si>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</si>
  <si>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</si>
  <si>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</si>
  <si>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</si>
  <si>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</si>
  <si>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</si>
  <si>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</si>
  <si>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</si>
  <si>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</si>
  <si>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</si>
  <si>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</si>
  <si>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</si>
  <si>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</si>
  <si>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</si>
  <si>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</si>
  <si>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</si>
  <si>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</si>
  <si>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</si>
  <si>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</si>
  <si>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</si>
  <si>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</si>
  <si>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</si>
  <si>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</si>
  <si>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</si>
  <si>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</si>
  <si>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</si>
  <si>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</si>
  <si>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</si>
  <si>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</si>
  <si>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</si>
  <si>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</si>
  <si>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</si>
  <si>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</si>
  <si>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</si>
  <si>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</si>
  <si>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</si>
  <si>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</si>
  <si>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</si>
  <si>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</si>
  <si>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</si>
  <si>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</si>
  <si>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</si>
  <si>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</si>
  <si>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</si>
  <si>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</si>
  <si>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</si>
  <si>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</si>
  <si>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</si>
  <si>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</si>
  <si>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</si>
  <si>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</si>
  <si>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</si>
  <si>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</si>
  <si>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</si>
  <si>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</si>
  <si>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</si>
  <si>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</si>
  <si>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</si>
  <si>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</si>
  <si>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</si>
  <si>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</si>
  <si>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</si>
  <si>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</si>
  <si>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</si>
  <si>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</si>
  <si>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</si>
  <si>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</si>
  <si>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</si>
  <si>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</si>
  <si>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</si>
  <si>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</si>
  <si>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</si>
  <si>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</si>
  <si>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</si>
  <si>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</si>
  <si>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</si>
  <si>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</si>
  <si>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</si>
  <si>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</si>
  <si>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</si>
  <si>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</si>
  <si>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</si>
  <si>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</si>
  <si>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</si>
  <si>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</si>
  <si>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</si>
  <si>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</si>
  <si>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</si>
  <si>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</si>
  <si>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</si>
  <si>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</si>
  <si>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</si>
  <si>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</si>
  <si>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</si>
  <si>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</si>
  <si>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</si>
  <si>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</si>
  <si>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</si>
  <si>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</si>
  <si>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</si>
  <si>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</si>
  <si>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</si>
  <si>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</si>
  <si>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</si>
  <si>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</si>
  <si>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</si>
  <si>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</si>
  <si>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</si>
  <si>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</si>
  <si>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</si>
  <si>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</si>
  <si>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</si>
  <si>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</si>
  <si>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</si>
  <si>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</si>
  <si>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</si>
  <si>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</si>
  <si>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</si>
  <si>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</si>
  <si>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</si>
  <si>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</si>
  <si>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</si>
  <si>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</si>
  <si>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</si>
  <si>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</si>
  <si>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</si>
  <si>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</si>
  <si>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</si>
  <si>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</si>
  <si>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</si>
  <si>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</si>
  <si>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</si>
  <si>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</si>
  <si>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</si>
  <si>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</si>
  <si>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</si>
  <si>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</si>
  <si>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</si>
  <si>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</si>
  <si>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</si>
  <si>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</si>
  <si>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</si>
  <si>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</si>
  <si>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</si>
  <si>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</si>
  <si>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</si>
  <si>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</si>
  <si>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</si>
  <si>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</si>
  <si>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</si>
  <si>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</si>
  <si>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</si>
  <si>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</si>
  <si>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</si>
  <si>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</si>
  <si>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</si>
  <si>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</si>
  <si>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</si>
  <si>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</si>
  <si>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</si>
  <si>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</si>
  <si>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</si>
  <si>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</si>
  <si>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</si>
  <si>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</si>
  <si>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</si>
  <si>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</si>
  <si>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</si>
  <si>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</si>
  <si>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</si>
  <si>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</si>
  <si>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</si>
  <si>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</si>
  <si>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</si>
  <si>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</si>
  <si>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</si>
  <si>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</si>
  <si>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</si>
  <si>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</si>
  <si>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</si>
  <si>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</si>
  <si>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</si>
  <si>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</si>
  <si>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</si>
  <si>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</si>
  <si>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</si>
  <si>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</si>
  <si>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</si>
  <si>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</si>
  <si>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</si>
  <si>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</si>
  <si>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</si>
  <si>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</si>
  <si>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</si>
  <si>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</si>
  <si>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</si>
  <si>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</si>
  <si>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</si>
  <si>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</si>
  <si>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</si>
  <si>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</si>
  <si>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</si>
  <si>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</si>
  <si>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</si>
  <si>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</si>
  <si>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</si>
  <si>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</si>
  <si>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</si>
  <si>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</si>
  <si>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</si>
  <si>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</si>
  <si>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</si>
  <si>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</si>
  <si>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</si>
  <si>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</si>
  <si>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</si>
  <si>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</si>
  <si>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</si>
  <si>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</si>
  <si>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</si>
  <si>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</si>
  <si>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</si>
  <si>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</si>
  <si>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</si>
  <si>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</si>
  <si>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</si>
  <si>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</si>
  <si>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</si>
  <si>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</si>
  <si>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</si>
  <si>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</si>
  <si>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</si>
  <si>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</si>
  <si>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</si>
  <si>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</si>
  <si>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</si>
  <si>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</si>
  <si>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</si>
  <si>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</si>
  <si>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</si>
  <si>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</si>
  <si>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</si>
  <si>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</si>
  <si>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</si>
  <si>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</si>
  <si>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</si>
  <si>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</si>
  <si>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</si>
  <si>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</si>
  <si>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</si>
  <si>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</si>
  <si>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</si>
  <si>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</si>
  <si>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</si>
  <si>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</si>
  <si>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</si>
  <si>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</si>
  <si>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</si>
  <si>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</si>
  <si>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</si>
  <si>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</si>
  <si>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</si>
  <si>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</si>
  <si>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</si>
  <si>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</si>
  <si>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</si>
  <si>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</si>
  <si>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</si>
  <si>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</si>
  <si>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</si>
  <si>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</si>
  <si>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</si>
  <si>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</si>
  <si>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</si>
  <si>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</si>
  <si>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</si>
  <si>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</si>
  <si>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</si>
  <si>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</si>
  <si>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</si>
  <si>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</si>
  <si>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</si>
  <si>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</si>
  <si>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</si>
  <si>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</si>
  <si>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</si>
  <si>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</si>
  <si>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</si>
  <si>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</si>
  <si>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</si>
  <si>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</si>
  <si>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</si>
  <si>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</si>
  <si>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</si>
  <si>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</si>
  <si>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</si>
  <si>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</si>
  <si>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</si>
  <si>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</si>
  <si>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</si>
  <si>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</si>
  <si>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</si>
  <si>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</si>
  <si>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</si>
  <si>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</si>
  <si>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</si>
  <si>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</si>
  <si>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</si>
  <si>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</si>
  <si>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</si>
  <si>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</si>
  <si>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</si>
  <si>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</si>
  <si>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</si>
  <si>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</si>
  <si>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</si>
  <si>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</si>
  <si>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</si>
  <si>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</si>
  <si>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</si>
  <si>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</si>
  <si>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</si>
  <si>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</si>
  <si>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</si>
  <si>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</si>
  <si>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</si>
  <si>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</si>
  <si>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</si>
  <si>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</si>
  <si>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</si>
  <si>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</si>
  <si>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</si>
  <si>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</si>
  <si>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</si>
  <si>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</si>
  <si>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</si>
  <si>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</si>
  <si>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</si>
  <si>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</si>
  <si>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</si>
  <si>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</si>
  <si>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</si>
  <si>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</si>
  <si>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</si>
  <si>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</si>
  <si>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</si>
  <si>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</si>
  <si>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</si>
  <si>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</si>
  <si>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</si>
  <si>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</si>
  <si>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</si>
  <si>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</si>
  <si>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</si>
  <si>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</si>
  <si>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</si>
  <si>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</si>
  <si>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</si>
  <si>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</si>
  <si>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</si>
  <si>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</si>
  <si>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</si>
  <si>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</si>
  <si>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</si>
  <si>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</si>
  <si>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</si>
  <si>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</si>
  <si>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</si>
  <si>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</si>
  <si>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</si>
  <si>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</si>
  <si>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</si>
  <si>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</si>
  <si>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</si>
  <si>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</si>
  <si>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</si>
  <si>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</si>
  <si>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</si>
  <si>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</si>
  <si>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</si>
  <si>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</si>
  <si>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</si>
  <si>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</si>
  <si>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</si>
  <si>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</si>
  <si>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</si>
  <si>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</si>
  <si>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</si>
  <si>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</si>
  <si>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</si>
  <si>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</si>
  <si>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</si>
  <si>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</si>
  <si>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</si>
  <si>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</si>
  <si>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</si>
  <si>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</si>
  <si>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</si>
  <si>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</si>
  <si>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</si>
  <si>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</si>
  <si>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</si>
  <si>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</si>
  <si>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</si>
  <si>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</si>
  <si>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</si>
  <si>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</si>
  <si>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</si>
  <si>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</si>
  <si>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</si>
  <si>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</si>
  <si>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</si>
  <si>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</si>
  <si>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</si>
  <si>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</si>
  <si>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</si>
  <si>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</si>
  <si>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</si>
  <si>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</si>
  <si>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</si>
  <si>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</si>
  <si>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</si>
  <si>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</si>
  <si>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</si>
  <si>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</si>
  <si>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</si>
  <si>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</si>
  <si>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</si>
  <si>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</si>
  <si>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</si>
  <si>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</si>
  <si>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</si>
  <si>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</si>
  <si>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</si>
  <si>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</si>
  <si>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</si>
  <si>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</si>
  <si>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</si>
  <si>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</si>
  <si>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</si>
  <si>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</si>
  <si>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</si>
  <si>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</si>
  <si>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</si>
  <si>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</si>
  <si>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</si>
  <si>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</si>
  <si>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</si>
  <si>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</si>
  <si>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</si>
  <si>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</si>
  <si>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</si>
  <si>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</si>
  <si>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</si>
  <si>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</si>
  <si>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</si>
  <si>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</si>
  <si>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</si>
  <si>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</si>
  <si>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</si>
  <si>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</si>
  <si>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</si>
  <si>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</si>
  <si>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</si>
  <si>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</si>
  <si>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</si>
  <si>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</si>
  <si>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</si>
  <si>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</si>
  <si>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</si>
  <si>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</si>
  <si>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</si>
  <si>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</si>
  <si>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</si>
  <si>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</si>
  <si>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</si>
  <si>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</si>
  <si>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</si>
  <si>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</si>
  <si>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</si>
  <si>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</si>
  <si>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</si>
  <si>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</si>
  <si>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</si>
  <si>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</si>
  <si>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</si>
  <si>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</si>
  <si>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</si>
  <si>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</si>
  <si>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</si>
  <si>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</si>
  <si>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</si>
  <si>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</si>
  <si>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</si>
  <si>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</si>
  <si>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</si>
  <si>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</si>
  <si>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</si>
  <si>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</si>
  <si>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</si>
  <si>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</si>
  <si>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</si>
  <si>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</si>
  <si>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</si>
  <si>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</si>
  <si>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</si>
  <si>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</si>
  <si>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</si>
  <si>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</si>
  <si>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</si>
  <si>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</si>
  <si>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</si>
  <si>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</si>
  <si>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</si>
  <si>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</si>
  <si>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</si>
  <si>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</si>
  <si>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</si>
  <si>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</si>
  <si>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</si>
  <si>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</si>
  <si>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</si>
  <si>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</si>
  <si>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</si>
  <si>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</si>
  <si>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</si>
  <si>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</si>
  <si>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</si>
  <si>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</si>
  <si>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</si>
  <si>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</si>
  <si>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</si>
  <si>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</si>
  <si>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</si>
  <si>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</si>
  <si>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</si>
  <si>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</si>
  <si>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</si>
  <si>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</si>
  <si>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</si>
  <si>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</si>
  <si>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</si>
  <si>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</si>
  <si>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</si>
  <si>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</si>
  <si>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</si>
  <si>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</si>
  <si>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</si>
  <si>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</si>
  <si>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</si>
  <si>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</si>
  <si>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</si>
  <si>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</si>
  <si>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</si>
  <si>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</si>
  <si>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</si>
  <si>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</si>
  <si>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</si>
  <si>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</si>
  <si>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</si>
  <si>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</si>
  <si>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</si>
  <si>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</si>
  <si>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</si>
  <si>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</si>
  <si>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</si>
  <si>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</si>
  <si>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</si>
  <si>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</si>
  <si>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</si>
  <si>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</si>
  <si>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</si>
  <si>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</si>
  <si>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</si>
  <si>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</si>
  <si>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</si>
  <si>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</si>
  <si>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</si>
  <si>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</si>
  <si>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</si>
  <si>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</si>
  <si>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</si>
  <si>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</si>
  <si>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</si>
  <si>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</si>
  <si>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</si>
  <si>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</si>
  <si>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</si>
  <si>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</si>
  <si>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</si>
  <si>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</si>
  <si>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</si>
  <si>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</si>
  <si>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</si>
  <si>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</si>
  <si>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</si>
  <si>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</si>
  <si>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</si>
  <si>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</si>
  <si>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</si>
  <si>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</si>
  <si>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</si>
  <si>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</si>
  <si>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</si>
  <si>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</si>
  <si>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</si>
  <si>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</si>
  <si>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</si>
  <si>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</si>
  <si>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</si>
  <si>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</si>
  <si>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</si>
  <si>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</si>
  <si>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</si>
  <si>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</si>
  <si>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</si>
  <si>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</si>
  <si>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</si>
  <si>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</si>
  <si>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</si>
  <si>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</si>
  <si>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</si>
  <si>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</si>
  <si>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</si>
  <si>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</si>
  <si>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</si>
  <si>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</si>
  <si>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</si>
  <si>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</si>
  <si>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</si>
  <si>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</si>
  <si>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</si>
  <si>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</si>
  <si>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</si>
  <si>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</si>
  <si>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</si>
  <si>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</si>
  <si>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</si>
  <si>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</si>
  <si>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</si>
  <si>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</si>
  <si>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</si>
  <si>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</si>
  <si>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</si>
  <si>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</si>
  <si>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</si>
  <si>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</si>
  <si>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</si>
  <si>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</si>
  <si>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</si>
  <si>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</si>
  <si>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</si>
  <si>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</si>
  <si>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</si>
  <si>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</si>
  <si>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</si>
  <si>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</si>
  <si>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</si>
  <si>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</si>
  <si>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</si>
  <si>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</si>
  <si>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</si>
  <si>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</si>
  <si>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</si>
  <si>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</si>
  <si>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</si>
  <si>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</si>
  <si>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</si>
  <si>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</si>
  <si>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</si>
  <si>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</si>
  <si>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</si>
  <si>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</si>
  <si>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</si>
  <si>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</si>
  <si>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</si>
  <si>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</si>
  <si>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</si>
  <si>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</si>
  <si>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</si>
  <si>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</si>
  <si>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</si>
  <si>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</si>
  <si>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</si>
  <si>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</si>
  <si>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</si>
  <si>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</si>
  <si>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</si>
  <si>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</si>
  <si>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</si>
  <si>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</si>
  <si>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</si>
  <si>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</si>
  <si>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</si>
  <si>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</si>
  <si>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</si>
  <si>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</si>
  <si>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</si>
  <si>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</si>
  <si>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</si>
  <si>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</si>
  <si>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</si>
  <si>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</si>
  <si>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</si>
  <si>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</si>
  <si>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</si>
  <si>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</si>
  <si>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</si>
  <si>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</si>
  <si>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</si>
  <si>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</si>
  <si>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</si>
  <si>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</si>
  <si>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</si>
  <si>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</si>
  <si>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</si>
  <si>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</si>
  <si>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</si>
  <si>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</si>
  <si>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</si>
  <si>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</si>
  <si>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</si>
  <si>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</si>
  <si>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</si>
  <si>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</si>
  <si>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</si>
  <si>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</si>
  <si>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</si>
  <si>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</si>
  <si>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</si>
  <si>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</si>
  <si>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</si>
  <si>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</si>
  <si>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</si>
  <si>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</si>
  <si>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</si>
  <si>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</si>
  <si>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</si>
  <si>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</si>
  <si>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</si>
  <si>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</si>
  <si>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</si>
  <si>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</si>
  <si>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</si>
  <si>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</si>
  <si>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</si>
  <si>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</si>
  <si>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</si>
  <si>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</si>
  <si>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</si>
  <si>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</si>
  <si>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</si>
  <si>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</si>
  <si>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</si>
  <si>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</si>
  <si>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</si>
  <si>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</si>
  <si>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</si>
  <si>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</si>
  <si>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</si>
  <si>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</si>
  <si>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</si>
  <si>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</si>
  <si>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</si>
  <si>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</si>
  <si>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</si>
  <si>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</si>
  <si>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</si>
  <si>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</si>
  <si>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</si>
  <si>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</si>
  <si>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</si>
  <si>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</si>
  <si>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</si>
  <si>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</si>
  <si>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</si>
  <si>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</si>
  <si>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</si>
  <si>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</si>
  <si>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</si>
  <si>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</si>
  <si>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</si>
  <si>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</si>
  <si>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</si>
  <si>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</si>
  <si>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</si>
  <si>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</si>
  <si>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</si>
  <si>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</si>
  <si>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</si>
  <si>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</si>
  <si>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</si>
  <si>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</si>
  <si>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</si>
  <si>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</si>
  <si>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</si>
  <si>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</si>
  <si>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</si>
  <si>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</si>
  <si>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</si>
  <si>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</si>
  <si>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</si>
  <si>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</si>
  <si>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</si>
  <si>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</si>
  <si>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</si>
  <si>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</si>
  <si>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</si>
  <si>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</si>
  <si>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</si>
  <si>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</si>
  <si>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</si>
  <si>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</si>
  <si>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</si>
  <si>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</si>
  <si>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</si>
  <si>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</si>
  <si>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</si>
  <si>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</si>
  <si>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</si>
  <si>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</si>
  <si>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</si>
  <si>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</si>
  <si>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</si>
  <si>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</si>
  <si>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</si>
  <si>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</si>
  <si>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</si>
  <si>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</si>
  <si>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</si>
  <si>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</si>
  <si>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</si>
  <si>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</si>
  <si>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</si>
  <si>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</si>
  <si>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</si>
  <si>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</si>
  <si>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</si>
  <si>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</si>
  <si>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</si>
  <si>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</si>
  <si>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</si>
  <si>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</si>
  <si>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</si>
  <si>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</si>
  <si>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</si>
  <si>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</si>
  <si>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</si>
  <si>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</si>
  <si>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</si>
  <si>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</si>
  <si>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</si>
  <si>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</si>
  <si>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</si>
  <si>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</si>
  <si>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</si>
  <si>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</si>
  <si>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</si>
  <si>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</si>
  <si>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</si>
  <si>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</si>
  <si>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</si>
  <si>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</si>
  <si>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</si>
  <si>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</si>
  <si>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</si>
  <si>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</si>
  <si>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</si>
  <si>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</si>
  <si>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</si>
  <si>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</si>
  <si>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</si>
  <si>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</si>
  <si>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</si>
  <si>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</si>
  <si>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</si>
  <si>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</si>
  <si>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</si>
  <si>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</si>
  <si>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</si>
  <si>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</si>
  <si>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</si>
  <si>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</si>
  <si>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</si>
  <si>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</si>
  <si>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</si>
  <si>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</si>
  <si>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</si>
  <si>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</si>
  <si>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</si>
  <si>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</si>
  <si>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</si>
  <si>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</si>
  <si>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</si>
  <si>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</si>
  <si>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</si>
  <si>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</si>
  <si>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</si>
  <si>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</si>
  <si>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</si>
  <si>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</si>
  <si>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</si>
  <si>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</si>
  <si>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</si>
  <si>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</si>
  <si>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</si>
  <si>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</si>
  <si>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</si>
  <si>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</si>
  <si>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</si>
  <si>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</si>
  <si>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</si>
  <si>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</si>
  <si>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</si>
  <si>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</si>
  <si>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</si>
  <si>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</si>
  <si>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</si>
  <si>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</si>
  <si>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</si>
  <si>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</si>
  <si>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</si>
  <si>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</si>
  <si>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</si>
  <si>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</si>
  <si>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</si>
  <si>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</si>
  <si>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</si>
  <si>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</si>
  <si>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</si>
  <si>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</si>
  <si>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</si>
  <si>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</si>
  <si>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</si>
  <si>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</si>
  <si>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</si>
  <si>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</si>
  <si>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</si>
  <si>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</si>
  <si>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</si>
  <si>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</si>
  <si>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</si>
  <si>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</si>
  <si>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</si>
  <si>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</si>
  <si>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</si>
  <si>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</si>
  <si>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</si>
  <si>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</si>
  <si>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</si>
  <si>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</si>
  <si>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</si>
  <si>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</si>
  <si>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</si>
  <si>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</si>
  <si>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</si>
  <si>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</si>
  <si>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</si>
  <si>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</si>
  <si>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</si>
  <si>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</si>
  <si>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</si>
  <si>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</si>
  <si>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</si>
  <si>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</si>
  <si>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</si>
  <si>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</si>
  <si>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</si>
  <si>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</si>
  <si>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</si>
  <si>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</si>
  <si>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</si>
  <si>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</si>
  <si>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</si>
  <si>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</si>
  <si>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</si>
  <si>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</si>
  <si>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</si>
  <si>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</si>
  <si>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</si>
  <si>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</si>
  <si>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</si>
  <si>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</si>
  <si>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</si>
  <si>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</si>
  <si>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</si>
  <si>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</si>
  <si>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</si>
  <si>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</si>
  <si>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</si>
  <si>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</si>
  <si>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</si>
  <si>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</si>
  <si>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</si>
  <si>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</si>
  <si>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</si>
  <si>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</si>
  <si>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</si>
  <si>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</si>
  <si>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</si>
  <si>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</si>
  <si>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</si>
  <si>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</si>
  <si>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</si>
  <si>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</si>
  <si>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</si>
  <si>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</si>
  <si>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</si>
  <si>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</si>
  <si>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</si>
  <si>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</si>
  <si>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</si>
  <si>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</si>
  <si>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</si>
  <si>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</si>
  <si>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</si>
  <si>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</si>
  <si>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</si>
  <si>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</si>
  <si>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</si>
  <si>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</si>
  <si>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</si>
  <si>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</si>
  <si>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</si>
  <si>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</si>
  <si>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</si>
  <si>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</si>
  <si>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</si>
  <si>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</si>
  <si>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</si>
  <si>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</si>
  <si>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</si>
  <si>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</si>
  <si>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</si>
  <si>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</si>
  <si>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</si>
  <si>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</si>
  <si>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</si>
  <si>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</si>
  <si>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</si>
  <si>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</si>
  <si>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</si>
  <si>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</si>
  <si>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</si>
  <si>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</si>
  <si>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</si>
  <si>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</si>
  <si>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</si>
  <si>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</si>
  <si>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</si>
  <si>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</si>
  <si>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</si>
  <si>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</si>
  <si>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</si>
  <si>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</si>
  <si>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</si>
  <si>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</si>
  <si>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</si>
  <si>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</si>
  <si>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</si>
  <si>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</si>
  <si>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</si>
  <si>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</si>
  <si>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</si>
  <si>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</si>
  <si>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</si>
  <si>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</si>
  <si>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</si>
  <si>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</si>
  <si>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</si>
  <si>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</si>
  <si>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</si>
  <si>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</si>
  <si>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</si>
  <si>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</si>
  <si>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</si>
  <si>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</si>
  <si>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</si>
  <si>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</si>
  <si>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</si>
  <si>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</si>
  <si>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</si>
  <si>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</si>
  <si>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</si>
  <si>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</si>
  <si>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</si>
  <si>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</si>
  <si>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</si>
  <si>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</si>
  <si>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</si>
  <si>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</si>
  <si>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</si>
  <si>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</si>
  <si>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</si>
  <si>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</si>
  <si>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</si>
  <si>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</si>
  <si>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</si>
  <si>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</si>
  <si>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</si>
  <si>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</si>
  <si>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</si>
  <si>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</si>
  <si>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</si>
  <si>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</si>
  <si>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</si>
  <si>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</si>
  <si>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</si>
  <si>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</si>
  <si>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</si>
  <si>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</si>
  <si>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</si>
  <si>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</si>
  <si>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</si>
  <si>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</si>
  <si>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</si>
  <si>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</si>
  <si>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</si>
  <si>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</si>
  <si>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</si>
  <si>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</si>
  <si>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</si>
  <si>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</si>
  <si>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</si>
  <si>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</si>
  <si>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</si>
  <si>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</si>
  <si>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</si>
  <si>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</si>
  <si>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</si>
  <si>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</si>
  <si>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</si>
  <si>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</si>
  <si>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</si>
  <si>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</si>
  <si>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</si>
  <si>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</si>
  <si>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</si>
  <si>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</si>
  <si>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</si>
  <si>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</si>
  <si>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</si>
  <si>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</si>
  <si>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</si>
  <si>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</si>
  <si>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</si>
  <si>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</si>
  <si>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</si>
  <si>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</si>
  <si>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</si>
  <si>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</si>
  <si>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</si>
  <si>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</si>
  <si>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</si>
  <si>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</si>
  <si>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</si>
  <si>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</si>
  <si>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</si>
  <si>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</si>
  <si>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</si>
  <si>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</si>
  <si>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</si>
  <si>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</si>
  <si>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</si>
  <si>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</si>
  <si>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</si>
  <si>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</si>
  <si>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</si>
  <si>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</si>
  <si>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</si>
  <si>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</si>
  <si>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</si>
  <si>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</si>
  <si>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</si>
  <si>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</si>
  <si>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</si>
  <si>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</si>
  <si>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</si>
  <si>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</si>
  <si>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</si>
  <si>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</si>
  <si>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</si>
  <si>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</si>
  <si>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</si>
  <si>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</si>
  <si>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</si>
  <si>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</si>
  <si>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</si>
  <si>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</si>
  <si>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</si>
  <si>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</si>
  <si>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</si>
  <si>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</si>
  <si>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</si>
  <si>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</si>
  <si>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</si>
  <si>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</si>
  <si>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</si>
  <si>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</si>
  <si>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</si>
  <si>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</si>
  <si>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</si>
  <si>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</si>
  <si>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</si>
  <si>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</si>
  <si>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</si>
  <si>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</si>
  <si>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</si>
  <si>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</si>
  <si>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</si>
  <si>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</si>
  <si>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</si>
  <si>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</si>
  <si>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</si>
  <si>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</si>
  <si>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</si>
  <si>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</si>
  <si>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</si>
  <si>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</si>
  <si>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</si>
  <si>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</si>
  <si>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</si>
  <si>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</si>
  <si>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</si>
  <si>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</si>
  <si>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</si>
  <si>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</si>
  <si>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</si>
  <si>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</si>
  <si>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</si>
  <si>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</si>
  <si>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</si>
  <si>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</si>
  <si>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</si>
  <si>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</si>
  <si>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</si>
  <si>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</si>
  <si>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</si>
  <si>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</si>
  <si>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</si>
  <si>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</si>
  <si>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</si>
  <si>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</si>
  <si>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</si>
  <si>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</si>
  <si>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</si>
  <si>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</si>
  <si>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</si>
  <si>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</si>
  <si>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</si>
  <si>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</si>
  <si>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</si>
  <si>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</si>
  <si>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</si>
  <si>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</si>
  <si>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</si>
  <si>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</si>
  <si>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</si>
  <si>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</si>
  <si>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</si>
  <si>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</si>
  <si>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</si>
  <si>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</si>
  <si>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</si>
  <si>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</si>
  <si>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</si>
  <si>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</si>
  <si>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</si>
  <si>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</si>
  <si>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</si>
  <si>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</si>
  <si>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</si>
  <si>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</si>
  <si>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</si>
  <si>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</si>
  <si>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</si>
  <si>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</si>
  <si>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</si>
  <si>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</si>
  <si>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</si>
  <si>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</si>
  <si>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</si>
  <si>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</si>
  <si>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</si>
  <si>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</si>
  <si>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</si>
  <si>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</si>
  <si>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</si>
  <si>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</si>
  <si>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</si>
  <si>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</si>
  <si>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</si>
  <si>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</si>
  <si>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</si>
  <si>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</si>
  <si>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</si>
  <si>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</si>
  <si>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</si>
  <si>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</si>
  <si>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</si>
  <si>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</si>
  <si>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</si>
  <si>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</si>
  <si>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</si>
  <si>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</si>
  <si>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</si>
  <si>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</si>
  <si>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</si>
  <si>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</si>
  <si>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</si>
  <si>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</si>
  <si>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</si>
  <si>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</si>
  <si>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</si>
  <si>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</si>
  <si>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</si>
  <si>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</si>
  <si>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</si>
  <si>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</si>
  <si>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</si>
  <si>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</si>
  <si>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</si>
  <si>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</si>
  <si>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</si>
  <si>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</si>
  <si>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</si>
  <si>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</si>
  <si>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</si>
  <si>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</si>
  <si>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</si>
  <si>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</si>
  <si>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</si>
  <si>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</si>
  <si>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</si>
  <si>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</si>
  <si>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</si>
  <si>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</si>
  <si>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</si>
  <si>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</si>
  <si>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</si>
  <si>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</si>
  <si>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</si>
  <si>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</si>
  <si>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</si>
  <si>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</si>
  <si>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</si>
  <si>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</si>
  <si>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</si>
  <si>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</si>
  <si>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</si>
  <si>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</si>
  <si>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</si>
  <si>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</si>
  <si>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</si>
  <si>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</si>
  <si>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</si>
  <si>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</si>
  <si>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</si>
  <si>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</si>
  <si>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</si>
  <si>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</si>
  <si>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</si>
  <si>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</si>
  <si>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</si>
  <si>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</si>
  <si>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</si>
  <si>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</si>
  <si>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</si>
  <si>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</si>
  <si>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</si>
  <si>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</si>
  <si>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</si>
  <si>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</si>
  <si>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</si>
  <si>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</si>
  <si>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</si>
  <si>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</si>
  <si>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</si>
  <si>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</si>
  <si>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</si>
  <si>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</si>
  <si>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</si>
  <si>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</si>
  <si>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</si>
  <si>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</si>
  <si>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</si>
  <si>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</si>
  <si>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</si>
  <si>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</si>
  <si>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</si>
  <si>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</si>
  <si>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</si>
  <si>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</si>
  <si>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</si>
  <si>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</si>
  <si>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</si>
  <si>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</si>
  <si>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</si>
  <si>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</si>
  <si>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</si>
  <si>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</si>
  <si>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</si>
  <si>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</si>
  <si>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</si>
  <si>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</si>
  <si>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</si>
  <si>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</si>
  <si>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</si>
  <si>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</si>
  <si>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</si>
  <si>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</si>
  <si>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</si>
  <si>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</si>
  <si>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</si>
  <si>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</si>
  <si>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</si>
  <si>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</si>
  <si>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</si>
  <si>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</si>
  <si>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</si>
  <si>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</si>
  <si>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</si>
  <si>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</si>
  <si>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</si>
  <si>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</si>
  <si>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</si>
  <si>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</si>
  <si>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</si>
  <si>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</si>
  <si>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</si>
  <si>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</si>
  <si>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</si>
  <si>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</si>
  <si>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</si>
  <si>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</si>
  <si>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</si>
  <si>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</si>
  <si>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</si>
  <si>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</si>
  <si>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</si>
  <si>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</si>
  <si>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</si>
  <si>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</si>
  <si>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</si>
  <si>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</si>
  <si>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</si>
  <si>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</si>
  <si>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</si>
  <si>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</si>
  <si>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</si>
  <si>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</si>
  <si>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</si>
  <si>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</si>
  <si>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</si>
  <si>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</si>
  <si>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</si>
  <si>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</si>
  <si>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</si>
  <si>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</si>
  <si>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</si>
  <si>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</si>
  <si>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</si>
  <si>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</si>
  <si>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</si>
  <si>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</si>
  <si>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</si>
  <si>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</si>
  <si>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</si>
  <si>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</si>
  <si>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</si>
  <si>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</si>
  <si>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</si>
  <si>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</si>
  <si>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</si>
  <si>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</si>
  <si>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</si>
  <si>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</si>
  <si>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</si>
  <si>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</si>
  <si>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</si>
  <si>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</si>
  <si>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</si>
  <si>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</si>
  <si>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</si>
  <si>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</si>
  <si>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</si>
  <si>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</si>
  <si>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</si>
  <si>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</si>
  <si>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</si>
  <si>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</si>
  <si>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</si>
  <si>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</si>
  <si>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</si>
  <si>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</si>
  <si>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</si>
  <si>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</si>
  <si>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</si>
  <si>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</si>
  <si>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</si>
  <si>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</si>
  <si>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</si>
  <si>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</si>
  <si>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</si>
  <si>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</si>
  <si>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</si>
  <si>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</si>
  <si>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</si>
  <si>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</si>
  <si>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</si>
  <si>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</si>
  <si>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</si>
  <si>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</si>
  <si>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</si>
  <si>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</si>
  <si>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</si>
  <si>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</si>
  <si>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</si>
  <si>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</si>
  <si>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</si>
  <si>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</si>
  <si>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</si>
  <si>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</si>
  <si>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</si>
  <si>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</si>
  <si>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</si>
  <si>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</si>
  <si>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</si>
  <si>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</si>
  <si>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</si>
  <si>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</si>
  <si>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</si>
  <si>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</si>
  <si>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</si>
  <si>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</si>
  <si>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</si>
  <si>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</si>
  <si>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</si>
  <si>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</si>
  <si>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</si>
  <si>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</si>
  <si>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</si>
  <si>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</si>
  <si>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</si>
  <si>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</si>
  <si>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</si>
  <si>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</si>
  <si>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</si>
  <si>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</si>
  <si>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</si>
  <si>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</si>
  <si>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</si>
  <si>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</si>
  <si>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</si>
  <si>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</si>
  <si>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</si>
  <si>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</si>
  <si>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</si>
  <si>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</si>
  <si>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</si>
  <si>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</si>
  <si>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</si>
  <si>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</si>
  <si>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</si>
  <si>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</si>
  <si>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</si>
  <si>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</si>
  <si>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</si>
  <si>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</si>
  <si>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</si>
  <si>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</si>
  <si>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</si>
  <si>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</si>
  <si>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</si>
  <si>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</si>
  <si>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</si>
  <si>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</si>
  <si>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</si>
  <si>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</si>
  <si>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</si>
  <si>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</si>
  <si>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</si>
  <si>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</si>
  <si>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</si>
  <si>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</si>
  <si>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</si>
  <si>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</si>
  <si>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</si>
  <si>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</si>
  <si>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</si>
  <si>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</si>
  <si>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</si>
  <si>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</si>
  <si>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</si>
  <si>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</si>
  <si>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</si>
  <si>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</si>
  <si>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</si>
  <si>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</si>
  <si>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</si>
  <si>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</si>
  <si>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</si>
  <si>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</si>
  <si>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</si>
  <si>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</si>
  <si>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</si>
  <si>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</si>
  <si>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</si>
  <si>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</si>
  <si>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</si>
  <si>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</si>
  <si>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</si>
  <si>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</si>
  <si>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</si>
  <si>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</si>
  <si>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</si>
  <si>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</si>
  <si>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</si>
  <si>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</si>
  <si>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</si>
  <si>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</si>
  <si>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</si>
  <si>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</si>
  <si>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</si>
  <si>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</si>
  <si>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</si>
  <si>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</si>
  <si>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</si>
  <si>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</si>
  <si>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</si>
  <si>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</si>
  <si>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</si>
  <si>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</si>
  <si>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</si>
  <si>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</si>
  <si>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</si>
  <si>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</si>
  <si>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</si>
  <si>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</si>
  <si>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</si>
  <si>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</si>
  <si>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</si>
  <si>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</si>
  <si>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</si>
  <si>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</si>
  <si>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</si>
  <si>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</si>
  <si>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</si>
  <si>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</si>
  <si>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</si>
  <si>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</si>
  <si>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</si>
  <si>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</si>
  <si>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</si>
  <si>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</si>
  <si>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</si>
  <si>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</si>
  <si>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</si>
  <si>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</si>
  <si>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</si>
  <si>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</si>
  <si>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</si>
  <si>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</si>
  <si>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</si>
  <si>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</si>
  <si>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</si>
  <si>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</si>
  <si>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</si>
  <si>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</si>
  <si>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</si>
  <si>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</si>
  <si>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</si>
  <si>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</si>
  <si>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</si>
  <si>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</si>
  <si>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</si>
  <si>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</si>
  <si>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</si>
  <si>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</si>
  <si>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</si>
  <si>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</si>
  <si>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</si>
  <si>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</si>
  <si>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</si>
  <si>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</si>
  <si>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</si>
  <si>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</si>
  <si>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</si>
  <si>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</si>
  <si>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</si>
  <si>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</si>
  <si>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</si>
  <si>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</si>
  <si>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</si>
  <si>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</si>
  <si>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</si>
  <si>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</si>
  <si>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</si>
  <si>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</si>
  <si>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</si>
  <si>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</si>
  <si>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</si>
  <si>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</si>
  <si>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</si>
  <si>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</si>
  <si>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</si>
  <si>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</si>
  <si>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</si>
  <si>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</si>
  <si>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</si>
  <si>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</si>
  <si>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</si>
  <si>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</si>
  <si>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</si>
  <si>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</si>
  <si>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</si>
  <si>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</si>
  <si>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</si>
  <si>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</si>
  <si>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</si>
  <si>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</si>
  <si>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</si>
  <si>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</si>
  <si>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</si>
  <si>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</si>
  <si>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</si>
  <si>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</si>
  <si>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</si>
  <si>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</si>
  <si>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</si>
  <si>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</si>
  <si>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</si>
  <si>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</si>
  <si>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</si>
  <si>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</si>
  <si>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</si>
  <si>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</si>
  <si>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</si>
  <si>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</si>
  <si>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</si>
  <si>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</si>
  <si>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</si>
  <si>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</si>
  <si>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</si>
  <si>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</si>
  <si>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</si>
  <si>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</si>
  <si>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</si>
  <si>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</si>
  <si>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</si>
  <si>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</si>
  <si>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</si>
  <si>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</si>
  <si>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</si>
  <si>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</si>
  <si>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</si>
  <si>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</si>
  <si>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</si>
  <si>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</si>
  <si>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</si>
  <si>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</si>
  <si>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</si>
  <si>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</si>
  <si>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</si>
  <si>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</si>
  <si>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</si>
  <si>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</si>
  <si>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</si>
  <si>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</si>
  <si>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</si>
  <si>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</si>
  <si>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</si>
  <si>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</si>
  <si>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</si>
  <si>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</si>
  <si>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</si>
  <si>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</si>
  <si>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</si>
  <si>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</si>
  <si>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</si>
  <si>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</si>
  <si>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</si>
  <si>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</si>
  <si>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</si>
  <si>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</si>
  <si>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</si>
  <si>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</si>
  <si>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</si>
  <si>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</si>
  <si>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</si>
  <si>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</si>
  <si>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</si>
  <si>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</si>
  <si>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</si>
  <si>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</si>
  <si>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</si>
  <si>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</si>
  <si>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</si>
  <si>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</si>
  <si>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</si>
  <si>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</si>
  <si>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</si>
  <si>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</si>
  <si>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</si>
  <si>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</si>
  <si>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</si>
  <si>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</si>
  <si>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</si>
  <si>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</si>
  <si>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</si>
  <si>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</si>
  <si>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</si>
  <si>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</si>
  <si>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</si>
  <si>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</si>
  <si>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</si>
  <si>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</si>
  <si>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</si>
  <si>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</si>
  <si>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</si>
  <si>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</si>
  <si>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</si>
  <si>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</si>
  <si>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</si>
  <si>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</si>
  <si>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</si>
  <si>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</si>
  <si>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</si>
  <si>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</si>
  <si>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</si>
  <si>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</si>
  <si>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</si>
  <si>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</si>
  <si>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</si>
  <si>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</si>
  <si>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</si>
  <si>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</si>
  <si>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</si>
  <si>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</si>
  <si>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</si>
  <si>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</si>
  <si>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</si>
  <si>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</si>
  <si>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</si>
  <si>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</si>
  <si>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</si>
  <si>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</si>
  <si>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</si>
  <si>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</si>
  <si>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</si>
  <si>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</si>
  <si>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</si>
  <si>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</si>
  <si>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</si>
  <si>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</si>
  <si>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</si>
  <si>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</si>
  <si>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</si>
  <si>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</si>
  <si>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</si>
  <si>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</si>
  <si>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</si>
  <si>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</si>
  <si>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</si>
  <si>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</si>
  <si>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</si>
  <si>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</si>
  <si>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</si>
  <si>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</si>
  <si>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</si>
  <si>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</si>
  <si>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</si>
  <si>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</si>
  <si>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</si>
  <si>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</si>
  <si>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</si>
  <si>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</si>
  <si>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</si>
  <si>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</si>
  <si>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</si>
  <si>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</si>
  <si>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</si>
  <si>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</si>
  <si>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</si>
  <si>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</si>
  <si>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</si>
  <si>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</si>
  <si>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</si>
  <si>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</si>
  <si>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</si>
  <si>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</si>
  <si>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</si>
  <si>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</si>
  <si>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</si>
  <si>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</si>
  <si>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</si>
  <si>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</si>
  <si>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</si>
  <si>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</si>
  <si>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</si>
  <si>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</si>
  <si>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</si>
  <si>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</si>
  <si>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</si>
  <si>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</si>
  <si>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</si>
  <si>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</si>
  <si>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</si>
  <si>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</si>
  <si>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</si>
  <si>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</si>
  <si>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</si>
  <si>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</si>
  <si>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</si>
  <si>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</si>
  <si>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</si>
  <si>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</si>
  <si>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</si>
  <si>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</si>
  <si>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</si>
  <si>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</si>
  <si>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</si>
  <si>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</si>
  <si>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</si>
  <si>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</si>
  <si>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</si>
  <si>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</si>
  <si>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</si>
  <si>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</si>
  <si>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</si>
  <si>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</si>
  <si>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</si>
  <si>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</si>
  <si>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</si>
  <si>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</si>
  <si>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</si>
  <si>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</si>
  <si>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</si>
  <si>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</si>
  <si>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</si>
  <si>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</si>
  <si>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</si>
  <si>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</si>
  <si>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</si>
  <si>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</si>
  <si>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</si>
  <si>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</si>
  <si>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</si>
  <si>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</si>
  <si>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</si>
  <si>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</si>
  <si>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</si>
  <si>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</si>
  <si>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</si>
  <si>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</si>
  <si>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</si>
  <si>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</si>
  <si>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</si>
  <si>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</si>
  <si>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</si>
  <si>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</si>
  <si>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</si>
  <si>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</si>
  <si>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</si>
  <si>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</si>
  <si>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</si>
  <si>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</si>
  <si>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</si>
  <si>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</si>
  <si>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</si>
  <si>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</si>
  <si>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</si>
  <si>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</si>
  <si>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</si>
  <si>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</si>
  <si>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</si>
  <si>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</si>
  <si>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</si>
  <si>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</si>
  <si>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</si>
  <si>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</si>
  <si>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</si>
  <si>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</si>
  <si>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</si>
  <si>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</si>
  <si>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</si>
  <si>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</si>
  <si>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</si>
  <si>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</si>
  <si>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</si>
  <si>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</si>
  <si>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</si>
  <si>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</si>
  <si>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</si>
  <si>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</si>
  <si>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</si>
  <si>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</si>
  <si>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</si>
  <si>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</si>
  <si>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</si>
  <si>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</si>
  <si>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</si>
  <si>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</si>
  <si>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</si>
  <si>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</si>
  <si>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</si>
  <si>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</si>
  <si>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</si>
  <si>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</si>
  <si>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</si>
  <si>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</si>
  <si>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</si>
  <si>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</si>
  <si>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</si>
  <si>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</si>
  <si>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</si>
  <si>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</si>
  <si>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</si>
  <si>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</si>
  <si>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</si>
  <si>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</si>
  <si>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</si>
  <si>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</si>
  <si>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</si>
  <si>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</si>
  <si>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</si>
  <si>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</si>
  <si>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</si>
  <si>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</si>
  <si>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</si>
  <si>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</si>
  <si>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</si>
  <si>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</si>
  <si>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</si>
  <si>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</si>
  <si>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</si>
  <si>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</si>
  <si>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</si>
  <si>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</si>
  <si>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</si>
  <si>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</si>
  <si>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</si>
  <si>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</si>
  <si>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</si>
  <si>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</si>
  <si>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</si>
  <si>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</si>
  <si>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</si>
  <si>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</si>
  <si>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</si>
  <si>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</si>
  <si>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</si>
  <si>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</si>
  <si>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</si>
  <si>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</si>
  <si>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</si>
  <si>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</si>
  <si>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</si>
  <si>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</si>
  <si>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</si>
  <si>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</si>
  <si>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</si>
  <si>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</si>
  <si>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</si>
  <si>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</si>
  <si>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</si>
  <si>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</si>
  <si>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</si>
  <si>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</si>
  <si>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</si>
  <si>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</si>
  <si>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</si>
  <si>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</si>
  <si>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</si>
  <si>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</si>
  <si>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</si>
  <si>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</si>
  <si>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</si>
  <si>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</si>
  <si>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</si>
  <si>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</si>
  <si>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</si>
  <si>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</si>
  <si>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</si>
  <si>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</si>
  <si>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</si>
  <si>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</si>
  <si>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</si>
  <si>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</si>
  <si>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</si>
  <si>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</si>
  <si>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</si>
  <si>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</si>
  <si>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</si>
  <si>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</si>
  <si>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</si>
  <si>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</si>
  <si>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</si>
  <si>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</si>
  <si>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</si>
  <si>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</si>
  <si>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</si>
  <si>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</si>
  <si>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</si>
  <si>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</si>
  <si>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</si>
  <si>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</si>
  <si>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</si>
  <si>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</si>
  <si>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</si>
  <si>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</si>
  <si>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</si>
  <si>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</si>
  <si>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</si>
  <si>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</si>
  <si>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</si>
  <si>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</si>
  <si>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</si>
  <si>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</si>
  <si>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</si>
  <si>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</si>
  <si>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</si>
  <si>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</si>
  <si>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</si>
  <si>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</si>
  <si>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</si>
  <si>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</si>
  <si>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</si>
  <si>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</si>
  <si>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</si>
  <si>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</si>
  <si>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</si>
  <si>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</si>
  <si>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</si>
  <si>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</si>
  <si>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</si>
  <si>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</si>
  <si>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</si>
  <si>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</si>
  <si>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</si>
  <si>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</si>
  <si>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</si>
  <si>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</si>
  <si>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</si>
  <si>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</si>
  <si>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</si>
  <si>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</si>
  <si>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</si>
  <si>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</si>
  <si>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</si>
  <si>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</si>
  <si>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</si>
  <si>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</si>
  <si>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</si>
  <si>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</si>
  <si>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</si>
  <si>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</si>
  <si>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</si>
  <si>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</si>
  <si>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</si>
  <si>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</si>
  <si>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</si>
  <si>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</si>
  <si>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</si>
  <si>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</si>
  <si>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</si>
  <si>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</si>
  <si>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</si>
  <si>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</si>
  <si>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</si>
  <si>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</si>
  <si>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</si>
  <si>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</si>
  <si>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</si>
  <si>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</si>
  <si>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</si>
  <si>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</si>
  <si>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</si>
  <si>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</si>
  <si>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</si>
  <si>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</si>
  <si>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</si>
  <si>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</si>
  <si>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</si>
  <si>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</si>
  <si>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</si>
  <si>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</si>
  <si>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</si>
  <si>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</si>
  <si>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</si>
  <si>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</si>
  <si>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</si>
  <si>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</si>
  <si>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</si>
  <si>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</si>
  <si>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</si>
  <si>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</si>
  <si>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</si>
  <si>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</si>
  <si>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</si>
  <si>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</si>
  <si>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</si>
  <si>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</si>
  <si>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</si>
  <si>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</si>
  <si>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</si>
  <si>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</si>
  <si>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</si>
  <si>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</si>
  <si>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</si>
  <si>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</si>
  <si>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</si>
  <si>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</si>
  <si>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</si>
  <si>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</si>
  <si>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</si>
  <si>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</si>
  <si>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</si>
  <si>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</si>
  <si>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</si>
  <si>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</si>
  <si>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</si>
  <si>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</si>
  <si>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</si>
  <si>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</si>
  <si>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</si>
  <si>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</si>
  <si>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</si>
  <si>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</si>
  <si>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</si>
  <si>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</si>
  <si>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</si>
  <si>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</si>
  <si>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</si>
  <si>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</si>
  <si>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</si>
  <si>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</si>
  <si>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</si>
  <si>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</si>
  <si>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</si>
  <si>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</si>
  <si>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</si>
  <si>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</si>
  <si>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</si>
  <si>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</si>
  <si>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</si>
  <si>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</si>
  <si>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</si>
  <si>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</si>
  <si>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</si>
  <si>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</si>
  <si>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</si>
  <si>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</si>
  <si>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</si>
  <si>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</si>
  <si>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</si>
  <si>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</si>
  <si>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</si>
  <si>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</si>
  <si>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</si>
  <si>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</si>
  <si>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</si>
  <si>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</si>
  <si>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</si>
  <si>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</si>
  <si>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</si>
  <si>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</si>
  <si>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</si>
  <si>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</si>
  <si>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</si>
  <si>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</si>
  <si>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</si>
  <si>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</si>
  <si>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</si>
  <si>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</si>
  <si>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</si>
  <si>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</si>
  <si>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</si>
  <si>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</si>
  <si>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</si>
  <si>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</si>
  <si>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</si>
  <si>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</si>
  <si>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</si>
  <si>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</si>
  <si>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</si>
  <si>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</si>
  <si>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</si>
  <si>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</si>
  <si>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</si>
  <si>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</si>
  <si>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</si>
  <si>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</si>
  <si>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</si>
  <si>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</si>
  <si>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</si>
  <si>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</si>
  <si>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</si>
  <si>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</si>
  <si>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</si>
  <si>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</si>
  <si>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</si>
  <si>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</si>
  <si>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</si>
  <si>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</si>
  <si>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</si>
  <si>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</si>
  <si>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</si>
  <si>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</si>
  <si>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</si>
  <si>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</si>
  <si>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</si>
  <si>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</si>
  <si>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</si>
  <si>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</si>
  <si>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</si>
  <si>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</si>
  <si>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</si>
  <si>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</si>
  <si>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</si>
  <si>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</si>
  <si>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</si>
  <si>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</si>
  <si>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</si>
  <si>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</si>
  <si>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</si>
  <si>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</si>
  <si>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</si>
  <si>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</si>
  <si>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</si>
  <si>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</si>
  <si>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</si>
  <si>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</si>
  <si>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</si>
  <si>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</si>
  <si>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</si>
  <si>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</si>
  <si>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</si>
  <si>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</si>
  <si>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</si>
  <si>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</si>
  <si>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</si>
  <si>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</si>
  <si>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</si>
  <si>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</si>
  <si>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</si>
  <si>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</si>
  <si>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</si>
  <si>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</si>
  <si>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</si>
  <si>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</si>
  <si>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</si>
  <si>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</si>
  <si>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</si>
  <si>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</si>
  <si>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</si>
  <si>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</si>
  <si>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</si>
  <si>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</si>
  <si>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</si>
  <si>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</si>
  <si>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</si>
  <si>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</si>
  <si>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</si>
  <si>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</si>
  <si>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</si>
  <si>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</si>
  <si>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</si>
  <si>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</si>
  <si>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</si>
  <si>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</si>
  <si>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</si>
  <si>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</si>
  <si>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</si>
  <si>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</si>
  <si>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</si>
  <si>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</si>
  <si>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</si>
  <si>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</si>
  <si>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</si>
  <si>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</si>
  <si>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</si>
  <si>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</si>
  <si>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</si>
  <si>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</si>
  <si>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</si>
  <si>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</si>
  <si>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</si>
  <si>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</si>
  <si>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</si>
  <si>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</si>
  <si>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</si>
  <si>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</si>
  <si>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</si>
  <si>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</si>
  <si>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</si>
  <si>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</si>
  <si>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</si>
  <si>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</si>
  <si>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</si>
  <si>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</si>
  <si>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</si>
  <si>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</si>
  <si>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</si>
  <si>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</si>
  <si>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</si>
  <si>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</si>
  <si>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</si>
  <si>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</si>
  <si>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</si>
  <si>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</si>
  <si>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</si>
  <si>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</si>
  <si>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</si>
  <si>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</si>
  <si>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</si>
  <si>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</si>
  <si>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</si>
  <si>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</si>
  <si>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</si>
  <si>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</si>
  <si>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</si>
  <si>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</si>
  <si>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</si>
  <si>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</si>
  <si>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</si>
  <si>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</si>
  <si>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</si>
  <si>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</si>
  <si>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</si>
  <si>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</si>
  <si>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</si>
  <si>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</si>
  <si>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</si>
  <si>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</si>
  <si>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</si>
  <si>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</si>
  <si>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</si>
  <si>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</si>
  <si>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</si>
  <si>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</si>
  <si>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</si>
  <si>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</si>
  <si>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</si>
  <si>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</si>
  <si>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</si>
  <si>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</si>
  <si>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</si>
  <si>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</si>
  <si>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</si>
  <si>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</si>
  <si>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</si>
  <si>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</si>
  <si>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</si>
  <si>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</si>
  <si>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</si>
  <si>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</si>
  <si>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</si>
  <si>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</si>
  <si>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</si>
  <si>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</si>
  <si>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</si>
  <si>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</si>
  <si>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</si>
  <si>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</si>
  <si>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</si>
  <si>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</si>
  <si>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</si>
  <si>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</si>
  <si>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</si>
  <si>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</si>
  <si>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</si>
  <si>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</si>
  <si>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</si>
  <si>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</si>
  <si>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</si>
  <si>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</si>
  <si>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</si>
  <si>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</si>
  <si>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</si>
  <si>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</si>
  <si>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</si>
  <si>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</si>
  <si>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</si>
  <si>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</si>
  <si>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</si>
  <si>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</si>
  <si>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</si>
  <si>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</si>
  <si>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</si>
  <si>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</si>
  <si>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</si>
  <si>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</si>
  <si>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</si>
  <si>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</si>
  <si>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</si>
  <si>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</si>
  <si>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</si>
  <si>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</si>
  <si>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</si>
  <si>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</si>
  <si>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</si>
  <si>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</si>
  <si>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</si>
  <si>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</si>
  <si>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</si>
  <si>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</si>
  <si>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</si>
  <si>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</si>
  <si>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</si>
  <si>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</si>
  <si>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</si>
  <si>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</si>
  <si>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</si>
  <si>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</si>
  <si>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</si>
  <si>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</si>
  <si>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</si>
  <si>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</si>
  <si>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</si>
  <si>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</si>
  <si>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</si>
  <si>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</si>
  <si>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</si>
  <si>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</si>
  <si>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</si>
  <si>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</si>
  <si>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</si>
  <si>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</si>
  <si>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</si>
  <si>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</si>
  <si>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</si>
  <si>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</si>
  <si>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</si>
  <si>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</si>
  <si>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</si>
  <si>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</si>
  <si>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</si>
  <si>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</si>
  <si>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</si>
  <si>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</si>
  <si>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</si>
  <si>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</si>
  <si>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</si>
  <si>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</si>
  <si>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</si>
  <si>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</si>
  <si>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</si>
  <si>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</si>
  <si>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</si>
  <si>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</si>
  <si>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</si>
  <si>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</si>
  <si>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</si>
  <si>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</si>
  <si>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</si>
  <si>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</si>
  <si>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</si>
  <si>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</si>
  <si>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</si>
  <si>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</si>
  <si>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</si>
  <si>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</si>
  <si>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</si>
  <si>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</si>
  <si>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</si>
  <si>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</si>
  <si>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</si>
  <si>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</si>
  <si>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</si>
  <si>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</si>
  <si>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</si>
  <si>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</si>
  <si>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</si>
  <si>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</si>
  <si>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</si>
  <si>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</si>
  <si>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</si>
  <si>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</si>
  <si>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</si>
  <si>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</si>
  <si>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</si>
  <si>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</si>
  <si>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</si>
  <si>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</si>
  <si>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</si>
  <si>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</si>
  <si>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</si>
  <si>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</si>
  <si>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</si>
  <si>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</si>
  <si>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</si>
  <si>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</si>
  <si>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</si>
  <si>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</si>
  <si>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</si>
  <si>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</si>
  <si>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</si>
  <si>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</si>
  <si>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</si>
  <si>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</si>
  <si>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</si>
  <si>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</si>
  <si>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</si>
  <si>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</si>
  <si>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</si>
  <si>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</si>
  <si>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</si>
  <si>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</si>
  <si>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</si>
  <si>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</si>
  <si>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</si>
  <si>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</si>
  <si>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</si>
  <si>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</si>
  <si>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</si>
  <si>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</si>
  <si>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</si>
  <si>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</si>
  <si>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</si>
  <si>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</si>
  <si>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</si>
  <si>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</si>
  <si>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</si>
  <si>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</si>
  <si>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</si>
  <si>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</si>
  <si>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</si>
  <si>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</si>
  <si>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</si>
  <si>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</si>
  <si>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</si>
  <si>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</si>
  <si>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</si>
  <si>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</si>
  <si>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</si>
  <si>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</si>
  <si>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</si>
  <si>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</si>
  <si>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</si>
  <si>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</si>
  <si>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</si>
  <si>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</si>
  <si>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</si>
  <si>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</si>
  <si>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</si>
  <si>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</si>
  <si>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</si>
  <si>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</si>
  <si>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</si>
  <si>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</si>
  <si>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</si>
  <si>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</si>
  <si>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</si>
  <si>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</si>
  <si>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</si>
  <si>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</si>
  <si>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</si>
  <si>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</si>
  <si>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</si>
  <si>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</si>
  <si>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</si>
  <si>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</si>
  <si>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</si>
  <si>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</si>
  <si>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</si>
  <si>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</si>
  <si>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</si>
  <si>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</si>
  <si>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</si>
  <si>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</si>
  <si>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</si>
  <si>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</si>
  <si>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</si>
  <si>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</si>
  <si>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</si>
  <si>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</si>
  <si>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</si>
  <si>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</si>
  <si>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</si>
  <si>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</si>
  <si>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</si>
  <si>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</si>
  <si>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</si>
  <si>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</si>
  <si>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</si>
  <si>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</si>
  <si>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</si>
  <si>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</si>
  <si>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</si>
  <si>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</si>
  <si>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</si>
  <si>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</si>
  <si>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</si>
  <si>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</si>
  <si>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</si>
  <si>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</si>
  <si>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</si>
  <si>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</si>
  <si>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</si>
  <si>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</si>
  <si>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</si>
  <si>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</si>
  <si>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</si>
  <si>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</si>
  <si>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</si>
  <si>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</si>
  <si>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</si>
  <si>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</si>
  <si>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</si>
  <si>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</si>
  <si>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</si>
  <si>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</si>
  <si>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</si>
  <si>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</si>
  <si>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</si>
  <si>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</si>
  <si>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</si>
  <si>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</si>
  <si>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</si>
  <si>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</si>
  <si>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</si>
  <si>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</si>
  <si>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</si>
  <si>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</si>
  <si>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</si>
  <si>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</si>
  <si>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</si>
  <si>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</si>
  <si>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</si>
  <si>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</si>
  <si>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</si>
  <si>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</si>
  <si>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</si>
  <si>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</si>
  <si>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</si>
  <si>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</si>
  <si>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</si>
  <si>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</si>
  <si>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</si>
  <si>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</si>
  <si>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</si>
  <si>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</si>
  <si>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</si>
  <si>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</si>
  <si>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</si>
  <si>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</si>
  <si>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</si>
  <si>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</si>
  <si>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</si>
  <si>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</si>
  <si>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</si>
  <si>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</si>
  <si>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</si>
  <si>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</si>
  <si>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</si>
  <si>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</si>
  <si>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</si>
  <si>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</si>
  <si>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</si>
  <si>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</si>
  <si>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</si>
  <si>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</si>
  <si>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</si>
  <si>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</si>
  <si>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</si>
  <si>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</si>
  <si>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</si>
  <si>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</si>
  <si>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</si>
  <si>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</si>
  <si>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</si>
  <si>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</si>
  <si>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</si>
  <si>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</si>
  <si>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</si>
  <si>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</si>
  <si>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</si>
  <si>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</si>
  <si>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</si>
  <si>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</si>
  <si>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</si>
  <si>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</si>
  <si>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</si>
  <si>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</si>
  <si>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</si>
  <si>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</si>
  <si>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</si>
  <si>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</si>
  <si>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</si>
  <si>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</si>
  <si>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</si>
  <si>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</si>
  <si>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</si>
  <si>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</si>
  <si>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</si>
  <si>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</si>
  <si>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</si>
  <si>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</si>
  <si>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</si>
  <si>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</si>
  <si>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</si>
  <si>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</si>
  <si>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</si>
  <si>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</si>
  <si>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</si>
  <si>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</si>
  <si>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</si>
  <si>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</si>
  <si>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</si>
  <si>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</si>
  <si>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</si>
  <si>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</si>
  <si>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</si>
  <si>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</si>
  <si>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</si>
  <si>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</si>
  <si>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</si>
  <si>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</si>
  <si>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</si>
  <si>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</si>
  <si>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</si>
  <si>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</si>
  <si>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</si>
  <si>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</si>
  <si>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</si>
  <si>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</si>
  <si>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</si>
  <si>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</si>
  <si>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</si>
  <si>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</si>
  <si>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</si>
  <si>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</si>
  <si>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</si>
  <si>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</si>
  <si>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</si>
  <si>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</si>
  <si>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</si>
  <si>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</si>
  <si>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</si>
  <si>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</si>
  <si>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</si>
  <si>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</si>
  <si>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</si>
  <si>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</si>
  <si>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</si>
  <si>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</si>
  <si>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</si>
  <si>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</si>
  <si>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</si>
  <si>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</si>
  <si>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</si>
  <si>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</si>
  <si>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</si>
  <si>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</si>
  <si>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</si>
  <si>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</si>
  <si>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</si>
  <si>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</si>
  <si>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</si>
  <si>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</si>
  <si>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</si>
  <si>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</si>
  <si>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</si>
  <si>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</si>
  <si>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</si>
  <si>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</si>
  <si>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</si>
  <si>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</si>
  <si>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</si>
  <si>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</si>
  <si>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</si>
  <si>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</si>
  <si>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</si>
  <si>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</si>
  <si>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</si>
  <si>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</si>
  <si>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</si>
  <si>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</si>
  <si>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</si>
  <si>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</si>
  <si>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</si>
  <si>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</si>
  <si>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</si>
  <si>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</si>
  <si>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</si>
  <si>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</si>
  <si>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</si>
  <si>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</si>
  <si>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</si>
  <si>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</si>
  <si>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</si>
  <si>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</si>
  <si>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</si>
  <si>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</si>
  <si>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</si>
  <si>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</si>
  <si>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</si>
  <si>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</si>
  <si>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</si>
  <si>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</si>
  <si>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</si>
  <si>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</si>
  <si>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</si>
  <si>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</si>
  <si>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</si>
  <si>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</si>
  <si>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</si>
  <si>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</si>
  <si>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</si>
  <si>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</si>
  <si>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</si>
  <si>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</si>
  <si>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</si>
  <si>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</si>
  <si>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</si>
  <si>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</si>
  <si>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</si>
  <si>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</si>
  <si>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</si>
  <si>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</si>
  <si>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</si>
  <si>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</si>
  <si>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</si>
  <si>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</si>
  <si>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</si>
  <si>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</si>
  <si>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</si>
  <si>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</si>
  <si>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</si>
  <si>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</si>
  <si>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</si>
  <si>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</si>
  <si>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</si>
  <si>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</si>
  <si>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</si>
  <si>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</si>
  <si>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</si>
  <si>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</si>
  <si>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</si>
  <si>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</si>
  <si>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</si>
  <si>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</si>
  <si>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</si>
  <si>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</si>
  <si>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</si>
  <si>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</si>
  <si>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</si>
  <si>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</si>
  <si>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</si>
  <si>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</si>
  <si>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</si>
  <si>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</si>
  <si>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</si>
  <si>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</si>
  <si>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</si>
  <si>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</si>
  <si>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</si>
  <si>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</si>
  <si>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</si>
  <si>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</si>
  <si>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</si>
  <si>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</si>
  <si>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</si>
  <si>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</si>
  <si>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</si>
  <si>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</si>
  <si>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</si>
  <si>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</si>
  <si>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</si>
  <si>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</si>
  <si>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</si>
  <si>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</si>
  <si>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</si>
  <si>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</si>
  <si>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</si>
  <si>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</si>
  <si>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</si>
  <si>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</si>
  <si>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</si>
  <si>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</si>
  <si>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</si>
  <si>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</si>
  <si>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</si>
  <si>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</si>
  <si>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</si>
  <si>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</si>
  <si>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</si>
  <si>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</si>
  <si>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</si>
  <si>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</si>
  <si>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</si>
  <si>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</si>
  <si>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</si>
  <si>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</si>
  <si>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</si>
  <si>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</si>
  <si>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</si>
  <si>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</si>
  <si>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</si>
  <si>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</si>
  <si>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</si>
  <si>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</si>
  <si>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</si>
  <si>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</si>
  <si>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</si>
  <si>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</si>
  <si>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</si>
  <si>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</si>
  <si>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</si>
  <si>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</si>
  <si>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</si>
  <si>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</si>
  <si>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</si>
  <si>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</si>
  <si>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</si>
  <si>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</si>
  <si>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</si>
  <si>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</si>
  <si>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</si>
  <si>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</si>
  <si>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</si>
  <si>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</si>
  <si>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</si>
  <si>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</si>
  <si>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</si>
  <si>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</si>
  <si>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</si>
  <si>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</si>
  <si>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</si>
  <si>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</si>
  <si>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</si>
  <si>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</si>
  <si>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</si>
  <si>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</si>
  <si>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</si>
  <si>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</si>
  <si>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</si>
  <si>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</si>
  <si>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</si>
  <si>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</si>
  <si>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</si>
  <si>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</si>
  <si>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</si>
  <si>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</si>
  <si>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</si>
  <si>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</si>
  <si>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</si>
  <si>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</si>
  <si>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</si>
  <si>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</si>
  <si>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</si>
  <si>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</si>
  <si>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</si>
  <si>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</si>
  <si>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</si>
  <si>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</si>
  <si>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</si>
  <si>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</si>
  <si>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</si>
  <si>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</si>
  <si>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</si>
  <si>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</si>
  <si>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</si>
  <si>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</si>
  <si>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</si>
  <si>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</si>
  <si>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</si>
  <si>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</si>
  <si>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</si>
  <si>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</si>
  <si>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</si>
  <si>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</si>
  <si>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</si>
  <si>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</si>
  <si>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</si>
  <si>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</si>
  <si>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</si>
  <si>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</si>
  <si>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</si>
  <si>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</si>
  <si>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</si>
  <si>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</si>
  <si>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</si>
  <si>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</si>
  <si>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</si>
  <si>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</si>
  <si>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</si>
  <si>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</si>
  <si>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</si>
  <si>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</si>
  <si>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</si>
  <si>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</si>
  <si>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</si>
  <si>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</si>
  <si>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</si>
  <si>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</si>
  <si>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</si>
  <si>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</si>
  <si>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</si>
  <si>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</si>
  <si>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</si>
  <si>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</si>
  <si>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</si>
  <si>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</si>
  <si>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</si>
  <si>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</si>
  <si>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</si>
  <si>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</si>
  <si>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</si>
  <si>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</si>
  <si>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</si>
  <si>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</si>
  <si>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</si>
  <si>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</si>
  <si>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</si>
  <si>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</si>
  <si>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</si>
  <si>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</si>
  <si>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</si>
  <si>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</si>
  <si>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</si>
  <si>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</si>
  <si>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</si>
  <si>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</si>
  <si>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</si>
  <si>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</si>
  <si>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</si>
  <si>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</si>
  <si>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</si>
  <si>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</si>
  <si>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</si>
  <si>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</si>
  <si>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</si>
  <si>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</si>
  <si>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</si>
  <si>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</si>
  <si>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</si>
  <si>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</si>
  <si>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</si>
  <si>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</si>
  <si>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</si>
  <si>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</si>
  <si>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</si>
  <si>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</si>
  <si>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</si>
  <si>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</si>
  <si>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</si>
  <si>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</si>
  <si>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</si>
  <si>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</si>
  <si>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</si>
  <si>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</si>
  <si>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</si>
  <si>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</si>
  <si>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</si>
  <si>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</si>
  <si>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</si>
  <si>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</si>
  <si>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</si>
  <si>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</si>
  <si>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</si>
  <si>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</si>
  <si>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</si>
  <si>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</si>
  <si>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</si>
  <si>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</si>
  <si>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</si>
  <si>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</si>
  <si>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</si>
  <si>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</si>
  <si>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</si>
  <si>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</si>
  <si>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</si>
  <si>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</si>
  <si>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</si>
  <si>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</si>
  <si>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</si>
  <si>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</si>
  <si>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</si>
  <si>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</si>
  <si>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</si>
  <si>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</si>
  <si>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</si>
  <si>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</si>
  <si>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</si>
  <si>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</si>
  <si>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</si>
  <si>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</si>
  <si>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</si>
  <si>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</si>
  <si>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</si>
  <si>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</si>
  <si>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</si>
  <si>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</si>
  <si>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</si>
  <si>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</si>
  <si>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</si>
  <si>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</si>
  <si>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</si>
  <si>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</si>
  <si>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</si>
  <si>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</si>
  <si>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</si>
  <si>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</si>
  <si>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</si>
  <si>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</si>
  <si>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</si>
  <si>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</si>
  <si>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</si>
  <si>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</si>
  <si>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</si>
  <si>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</si>
  <si>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</si>
  <si>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</si>
  <si>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</si>
  <si>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</si>
  <si>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</si>
  <si>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</si>
  <si>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</si>
  <si>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</si>
  <si>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</si>
  <si>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</si>
  <si>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</si>
  <si>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</si>
  <si>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</si>
  <si>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</si>
  <si>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</si>
  <si>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</si>
  <si>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</si>
  <si>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</si>
  <si>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</si>
  <si>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</si>
  <si>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</si>
  <si>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</si>
  <si>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</si>
  <si>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</si>
  <si>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</si>
  <si>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</si>
  <si>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</si>
  <si>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</si>
  <si>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</si>
  <si>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</si>
  <si>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</si>
  <si>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</si>
  <si>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</si>
  <si>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</si>
  <si>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</si>
  <si>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</si>
  <si>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</si>
  <si>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</si>
  <si>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</si>
  <si>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</si>
  <si>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</si>
  <si>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</si>
  <si>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</si>
  <si>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</si>
  <si>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</si>
  <si>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</si>
  <si>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</si>
  <si>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</si>
  <si>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</si>
  <si>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</si>
  <si>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</si>
  <si>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</si>
  <si>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</si>
  <si>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</si>
  <si>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</si>
  <si>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</si>
  <si>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</si>
  <si>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</si>
  <si>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</si>
  <si>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</si>
  <si>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</si>
  <si>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</si>
  <si>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</si>
  <si>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</si>
  <si>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</si>
  <si>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</si>
  <si>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</si>
  <si>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</si>
  <si>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</si>
  <si>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</si>
  <si>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</si>
  <si>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</si>
  <si>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</si>
  <si>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</si>
  <si>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</si>
  <si>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</si>
  <si>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</si>
  <si>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</si>
  <si>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</si>
  <si>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</si>
  <si>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</si>
  <si>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</si>
  <si>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</si>
  <si>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</si>
  <si>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</si>
  <si>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</si>
  <si>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</si>
  <si>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</si>
  <si>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</si>
  <si>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</si>
  <si>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</si>
  <si>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</si>
  <si>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</si>
  <si>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</si>
  <si>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</si>
  <si>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</si>
  <si>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</si>
  <si>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</si>
  <si>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</si>
  <si>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</si>
  <si>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</si>
  <si>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</si>
  <si>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</si>
  <si>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</si>
  <si>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</si>
  <si>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</si>
  <si>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</si>
  <si>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</si>
  <si>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</si>
  <si>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</si>
  <si>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</si>
  <si>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</si>
  <si>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</si>
  <si>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</si>
  <si>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</si>
  <si>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</si>
  <si>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</si>
  <si>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</si>
  <si>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</si>
  <si>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</si>
  <si>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</si>
  <si>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</si>
  <si>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</si>
  <si>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</si>
  <si>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</si>
  <si>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</si>
  <si>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</si>
  <si>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</si>
  <si>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</si>
  <si>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</si>
  <si>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</si>
  <si>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</si>
  <si>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</si>
  <si>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</si>
  <si>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</si>
  <si>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</si>
  <si>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</si>
  <si>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</si>
  <si>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</si>
  <si>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</si>
  <si>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</si>
  <si>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</si>
  <si>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</si>
  <si>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</si>
  <si>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</si>
  <si>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</si>
  <si>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</si>
  <si>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</si>
  <si>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</si>
  <si>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</si>
  <si>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</si>
  <si>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</si>
  <si>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</si>
  <si>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</si>
  <si>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</si>
  <si>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</si>
  <si>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</si>
  <si>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</si>
  <si>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</si>
  <si>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</si>
  <si>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</si>
  <si>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</si>
  <si>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</si>
  <si>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</si>
  <si>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</si>
  <si>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</si>
  <si>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</si>
  <si>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</si>
  <si>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</si>
  <si>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</si>
  <si>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</si>
  <si>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</si>
  <si>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</si>
  <si>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</si>
  <si>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</si>
  <si>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</si>
  <si>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</si>
  <si>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</si>
  <si>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</si>
  <si>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</si>
  <si>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</si>
  <si>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</si>
  <si>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</si>
  <si>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</si>
  <si>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</si>
  <si>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</si>
  <si>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</si>
  <si>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</si>
  <si>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</si>
  <si>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</si>
  <si>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</si>
  <si>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</si>
  <si>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</si>
  <si>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</si>
  <si>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</si>
  <si>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</si>
  <si>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</si>
  <si>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</si>
  <si>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</si>
  <si>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</si>
  <si>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</si>
  <si>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</si>
  <si>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</si>
  <si>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</si>
  <si>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</si>
  <si>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</si>
  <si>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</si>
  <si>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</si>
  <si>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</si>
  <si>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</si>
  <si>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</si>
  <si>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</si>
  <si>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</si>
  <si>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</si>
  <si>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</si>
  <si>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</si>
  <si>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</si>
  <si>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</si>
  <si>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</si>
  <si>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</si>
  <si>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</si>
  <si>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</si>
  <si>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</si>
  <si>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</si>
  <si>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</si>
  <si>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</si>
  <si>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</si>
  <si>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</si>
  <si>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</si>
  <si>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</si>
  <si>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</si>
  <si>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</si>
  <si>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</si>
  <si>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</si>
  <si>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</si>
  <si>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</si>
  <si>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</si>
  <si>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</si>
  <si>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</si>
  <si>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</si>
  <si>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</si>
  <si>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</si>
  <si>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</si>
  <si>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</si>
  <si>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</si>
  <si>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</si>
  <si>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</si>
  <si>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</si>
  <si>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</si>
  <si>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</si>
  <si>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</si>
  <si>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</si>
  <si>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</si>
  <si>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</si>
  <si>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</si>
  <si>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</si>
  <si>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</si>
  <si>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</si>
  <si>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</si>
  <si>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</si>
  <si>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</si>
  <si>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</si>
  <si>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</si>
  <si>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</si>
  <si>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</si>
  <si>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</si>
  <si>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</si>
  <si>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</si>
  <si>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</si>
  <si>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</si>
  <si>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</si>
  <si>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</si>
  <si>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</si>
  <si>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</si>
  <si>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</si>
  <si>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</si>
  <si>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</si>
  <si>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</si>
  <si>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</si>
  <si>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</si>
  <si>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</si>
  <si>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</si>
  <si>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</si>
  <si>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</si>
  <si>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</si>
  <si>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</si>
  <si>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</si>
  <si>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</si>
  <si>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</si>
  <si>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</si>
  <si>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</si>
  <si>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</si>
  <si>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</si>
  <si>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</si>
  <si>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</si>
  <si>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</si>
  <si>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</si>
  <si>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</si>
  <si>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</si>
  <si>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</si>
  <si>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</si>
  <si>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</si>
  <si>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</si>
  <si>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</si>
  <si>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</si>
  <si>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</si>
  <si>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</si>
  <si>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</si>
  <si>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</si>
  <si>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</si>
  <si>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</si>
  <si>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</si>
  <si>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</si>
  <si>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</si>
  <si>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</si>
  <si>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</si>
  <si>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</si>
  <si>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</si>
  <si>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</si>
  <si>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</si>
  <si>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</si>
  <si>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</si>
  <si>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</si>
  <si>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</si>
  <si>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</si>
  <si>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</si>
  <si>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</si>
  <si>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</si>
  <si>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</si>
  <si>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</si>
  <si>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</si>
  <si>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</si>
  <si>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</si>
  <si>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</si>
  <si>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</si>
  <si>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</si>
  <si>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</si>
  <si>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</si>
  <si>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</si>
  <si>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</si>
  <si>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</si>
  <si>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</si>
  <si>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</si>
  <si>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</si>
  <si>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</si>
  <si>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</si>
  <si>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</si>
  <si>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</si>
  <si>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</si>
  <si>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</si>
  <si>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</si>
  <si>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</si>
  <si>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</si>
  <si>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</si>
  <si>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</si>
  <si>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</si>
  <si>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</si>
  <si>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</si>
  <si>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</si>
  <si>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</si>
  <si>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</si>
  <si>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</si>
  <si>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</si>
  <si>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</si>
  <si>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</si>
  <si>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</si>
  <si>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</si>
  <si>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</si>
  <si>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</si>
  <si>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</si>
  <si>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</si>
  <si>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</si>
  <si>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</si>
  <si>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</si>
  <si>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</si>
  <si>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</si>
  <si>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</si>
  <si>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</si>
  <si>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</si>
  <si>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</si>
  <si>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</si>
  <si>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</si>
  <si>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</si>
  <si>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</si>
  <si>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</si>
  <si>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</si>
  <si>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</si>
  <si>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</si>
  <si>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</si>
  <si>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</si>
  <si>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</si>
  <si>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</si>
  <si>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</si>
  <si>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</si>
  <si>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</si>
  <si>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</si>
  <si>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</si>
  <si>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</si>
  <si>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</si>
  <si>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</si>
  <si>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</si>
  <si>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</si>
  <si>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</si>
  <si>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</si>
  <si>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</si>
  <si>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</si>
  <si>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</si>
  <si>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</si>
  <si>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</si>
  <si>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</si>
  <si>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</si>
  <si>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</si>
  <si>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</si>
  <si>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</si>
  <si>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</si>
  <si>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</si>
  <si>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</si>
  <si>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</si>
  <si>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</si>
  <si>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</si>
  <si>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</si>
  <si>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</si>
  <si>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</si>
  <si>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</si>
  <si>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</si>
  <si>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</si>
  <si>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</si>
  <si>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</si>
  <si>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</si>
  <si>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</si>
  <si>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</si>
  <si>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</si>
  <si>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</si>
  <si>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</si>
  <si>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</si>
  <si>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</si>
  <si>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</si>
  <si>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</si>
  <si>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</si>
  <si>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</si>
  <si>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</si>
  <si>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</si>
  <si>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</si>
  <si>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</si>
  <si>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</si>
  <si>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</si>
  <si>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</si>
  <si>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</si>
  <si>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</si>
  <si>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</si>
  <si>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</si>
  <si>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</si>
  <si>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</si>
  <si>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</si>
  <si>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</si>
  <si>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</si>
  <si>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</si>
  <si>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</si>
  <si>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</si>
  <si>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</si>
  <si>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</si>
  <si>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</si>
  <si>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</si>
  <si>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</si>
  <si>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</si>
  <si>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</si>
  <si>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</si>
  <si>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</si>
  <si>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</si>
  <si>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</si>
  <si>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</si>
  <si>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</si>
  <si>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</si>
  <si>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</si>
  <si>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</si>
  <si>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</si>
  <si>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</si>
  <si>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</si>
  <si>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</si>
  <si>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</si>
  <si>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</si>
  <si>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</si>
  <si>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</si>
  <si>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</si>
  <si>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</si>
  <si>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</si>
  <si>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</si>
  <si>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</si>
  <si>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</si>
  <si>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</si>
  <si>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</si>
  <si>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</si>
  <si>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</si>
  <si>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</si>
  <si>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</si>
  <si>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</si>
  <si>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</si>
  <si>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</si>
  <si>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</si>
  <si>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</si>
  <si>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</si>
  <si>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</si>
  <si>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</si>
  <si>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</si>
  <si>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</si>
  <si>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</si>
  <si>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</si>
  <si>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</si>
  <si>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</si>
  <si>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</si>
  <si>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</si>
  <si>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</si>
  <si>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</si>
  <si>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</si>
  <si>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</si>
  <si>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</si>
  <si>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</si>
  <si>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</si>
  <si>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</si>
  <si>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</si>
  <si>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</si>
  <si>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</si>
  <si>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</si>
  <si>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</si>
  <si>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</si>
  <si>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</si>
  <si>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</si>
  <si>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</si>
  <si>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</si>
  <si>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</si>
  <si>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</si>
  <si>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</si>
  <si>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</si>
  <si>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</si>
  <si>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</si>
  <si>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</si>
  <si>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</si>
  <si>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</si>
  <si>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</si>
  <si>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</si>
  <si>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</si>
  <si>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</si>
  <si>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</si>
  <si>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</si>
  <si>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</si>
  <si>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</si>
  <si>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</si>
  <si>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</si>
  <si>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</si>
  <si>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</si>
  <si>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</si>
  <si>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</si>
  <si>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</si>
  <si>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</si>
  <si>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</si>
  <si>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</si>
  <si>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</si>
  <si>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</si>
  <si>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</si>
  <si>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</si>
  <si>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</si>
  <si>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</si>
  <si>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</si>
  <si>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</si>
  <si>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</si>
  <si>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</si>
  <si>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</si>
  <si>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</si>
  <si>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</si>
  <si>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</si>
  <si>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</si>
  <si>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</si>
  <si>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</si>
  <si>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</si>
  <si>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</si>
  <si>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</si>
  <si>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</si>
  <si>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</si>
  <si>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</si>
  <si>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</si>
  <si>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</si>
  <si>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</si>
  <si>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</si>
  <si>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</si>
  <si>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</si>
  <si>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</si>
  <si>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</si>
  <si>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</si>
  <si>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</si>
  <si>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</si>
  <si>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</si>
  <si>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</si>
  <si>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</si>
  <si>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</si>
  <si>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</si>
  <si>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</si>
  <si>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</si>
  <si>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</si>
  <si>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</si>
  <si>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</si>
  <si>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</si>
  <si>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</si>
  <si>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</si>
  <si>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</si>
  <si>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</si>
  <si>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</si>
  <si>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</si>
  <si>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</si>
  <si>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</si>
  <si>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</si>
  <si>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</si>
  <si>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</si>
  <si>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</si>
  <si>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</si>
  <si>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</si>
  <si>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</si>
  <si>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</si>
  <si>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</si>
  <si>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</si>
  <si>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</si>
  <si>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</si>
  <si>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</si>
  <si>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</si>
  <si>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</si>
  <si>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</si>
  <si>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</si>
  <si>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</si>
  <si>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</si>
  <si>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</si>
  <si>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</si>
  <si>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</si>
  <si>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</si>
  <si>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</si>
  <si>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</si>
  <si>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</si>
  <si>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</si>
  <si>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</si>
  <si>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</si>
  <si>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</si>
  <si>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</si>
  <si>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</si>
  <si>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</si>
  <si>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</si>
  <si>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</si>
  <si>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</si>
  <si>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</si>
  <si>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</si>
  <si>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</si>
  <si>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</si>
  <si>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</si>
  <si>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</si>
  <si>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</si>
  <si>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</si>
  <si>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</si>
  <si>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</si>
  <si>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</si>
  <si>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</si>
  <si>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</si>
  <si>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</si>
  <si>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</si>
  <si>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</si>
  <si>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</si>
  <si>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</si>
  <si>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</si>
  <si>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</si>
  <si>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</si>
  <si>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</si>
  <si>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</si>
  <si>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</si>
  <si>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</si>
  <si>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</si>
  <si>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</si>
  <si>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</si>
  <si>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</si>
  <si>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</si>
  <si>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</si>
  <si>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</si>
  <si>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</si>
  <si>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</si>
  <si>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</si>
  <si>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</si>
  <si>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</si>
  <si>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</si>
  <si>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</si>
  <si>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</si>
  <si>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</si>
  <si>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</si>
  <si>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</si>
  <si>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</si>
  <si>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</si>
  <si>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</si>
  <si>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</si>
  <si>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</si>
  <si>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</si>
  <si>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</si>
  <si>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</si>
  <si>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</si>
  <si>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</si>
  <si>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</si>
  <si>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</si>
  <si>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</si>
  <si>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</si>
  <si>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</si>
  <si>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</si>
  <si>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</si>
  <si>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</si>
  <si>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</si>
  <si>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</si>
  <si>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</si>
  <si>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</si>
  <si>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</si>
  <si>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</si>
  <si>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</si>
  <si>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</si>
  <si>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</si>
  <si>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</si>
  <si>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</si>
  <si>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</si>
  <si>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</si>
  <si>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</si>
  <si>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</si>
  <si>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</si>
  <si>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</si>
  <si>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</si>
  <si>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</si>
  <si>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</si>
  <si>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</si>
  <si>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</si>
  <si>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</si>
  <si>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</si>
  <si>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</si>
  <si>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</si>
  <si>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</si>
  <si>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</si>
  <si>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</si>
  <si>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</si>
  <si>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</si>
  <si>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</si>
  <si>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</si>
  <si>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</si>
  <si>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</si>
  <si>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</si>
  <si>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</si>
  <si>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</si>
  <si>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</si>
  <si>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</si>
  <si>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</si>
  <si>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</si>
  <si>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</si>
  <si>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</si>
  <si>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</si>
  <si>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</si>
  <si>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</si>
  <si>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</si>
  <si>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</si>
  <si>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</si>
  <si>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</si>
  <si>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</si>
  <si>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</si>
  <si>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</si>
  <si>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</si>
  <si>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</si>
  <si>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</si>
  <si>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</si>
  <si>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</si>
  <si>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</si>
  <si>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</si>
  <si>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</si>
  <si>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</si>
  <si>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</si>
  <si>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</si>
  <si>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</si>
  <si>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</si>
  <si>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</si>
  <si>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</si>
  <si>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</si>
  <si>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</si>
  <si>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</si>
  <si>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</si>
  <si>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</si>
  <si>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</si>
  <si>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</si>
  <si>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</si>
  <si>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</si>
  <si>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</si>
  <si>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</si>
  <si>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</si>
  <si>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</si>
  <si>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</si>
  <si>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</si>
  <si>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</si>
  <si>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</si>
  <si>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</si>
  <si>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</si>
  <si>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</si>
  <si>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</si>
  <si>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</si>
  <si>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</si>
  <si>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</si>
  <si>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</si>
  <si>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</si>
  <si>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</si>
  <si>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</si>
  <si>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</si>
  <si>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</si>
  <si>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</si>
  <si>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</si>
  <si>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</si>
  <si>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</si>
  <si>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</si>
  <si>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</si>
  <si>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</si>
  <si>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</si>
  <si>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</si>
  <si>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</si>
  <si>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</si>
  <si>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</si>
  <si>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</si>
  <si>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</si>
  <si>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</si>
  <si>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</si>
  <si>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</si>
  <si>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</si>
  <si>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</si>
  <si>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</si>
  <si>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</si>
  <si>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</si>
  <si>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</si>
  <si>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</si>
  <si>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</si>
  <si>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</si>
  <si>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</si>
  <si>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</si>
  <si>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</si>
  <si>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</si>
  <si>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</si>
  <si>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</si>
  <si>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</si>
  <si>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</si>
  <si>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</si>
  <si>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</si>
  <si>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</si>
  <si>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</si>
  <si>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</si>
  <si>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</si>
  <si>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</si>
  <si>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</si>
  <si>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</si>
  <si>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</si>
  <si>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</si>
  <si>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</si>
  <si>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</si>
  <si>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</si>
  <si>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</si>
  <si>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</si>
  <si>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</si>
  <si>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</si>
  <si>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</si>
  <si>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</si>
  <si>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</si>
  <si>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</si>
  <si>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</si>
  <si>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</si>
  <si>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</si>
  <si>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</si>
  <si>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</si>
  <si>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</si>
  <si>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</si>
  <si>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</si>
  <si>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</si>
  <si>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</si>
  <si>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</si>
  <si>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</si>
  <si>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</si>
  <si>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</si>
  <si>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</si>
  <si>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</si>
  <si>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</si>
  <si>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</si>
  <si>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</si>
  <si>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</si>
  <si>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</si>
  <si>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</si>
  <si>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</si>
  <si>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</si>
  <si>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</si>
  <si>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</si>
  <si>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</si>
  <si>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</si>
  <si>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</si>
  <si>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</si>
  <si>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</si>
  <si>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</si>
  <si>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</si>
  <si>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</si>
  <si>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</si>
  <si>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</si>
  <si>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</si>
  <si>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</si>
  <si>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</si>
  <si>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</si>
  <si>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</si>
  <si>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</si>
  <si>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</si>
  <si>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</si>
  <si>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</si>
  <si>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</si>
  <si>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</si>
  <si>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</si>
  <si>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</si>
  <si>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</si>
  <si>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</si>
  <si>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</si>
  <si>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</si>
  <si>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</si>
  <si>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</si>
  <si>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</si>
  <si>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</si>
  <si>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</si>
  <si>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</si>
  <si>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</si>
  <si>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</si>
  <si>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</si>
  <si>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</si>
  <si>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</si>
  <si>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</si>
  <si>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</si>
  <si>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</si>
  <si>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</si>
  <si>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</si>
  <si>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</si>
  <si>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</si>
  <si>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</si>
  <si>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</si>
  <si>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</si>
  <si>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</si>
  <si>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</si>
  <si>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</si>
  <si>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</si>
  <si>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</si>
  <si>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</si>
  <si>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</si>
  <si>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</si>
  <si>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</si>
  <si>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</si>
  <si>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</si>
  <si>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</si>
  <si>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</si>
  <si>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</si>
  <si>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</si>
  <si>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</si>
  <si>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</si>
  <si>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</si>
  <si>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</si>
  <si>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</si>
  <si>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</si>
  <si>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</si>
  <si>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</si>
  <si>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</si>
  <si>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</si>
  <si>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</si>
  <si>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</si>
  <si>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</si>
  <si>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</si>
  <si>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</si>
  <si>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</si>
  <si>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</si>
  <si>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</si>
  <si>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</si>
  <si>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</si>
  <si>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</si>
  <si>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</si>
  <si>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</si>
  <si>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</si>
  <si>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</si>
  <si>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</si>
  <si>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</si>
  <si>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</si>
  <si>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</si>
  <si>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</si>
  <si>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</si>
  <si>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</si>
  <si>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</si>
  <si>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</si>
  <si>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</si>
  <si>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</si>
  <si>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</si>
  <si>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</si>
  <si>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</si>
  <si>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</si>
  <si>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</si>
  <si>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</si>
  <si>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</si>
  <si>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</si>
  <si>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</si>
  <si>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</si>
  <si>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</si>
  <si>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</si>
  <si>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</si>
  <si>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</si>
  <si>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</si>
  <si>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</si>
  <si>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</si>
  <si>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</si>
  <si>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</si>
  <si>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</si>
  <si>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</si>
  <si>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</si>
  <si>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</si>
  <si>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</si>
  <si>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</si>
  <si>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</si>
  <si>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</si>
  <si>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</si>
  <si>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</si>
  <si>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</si>
  <si>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</si>
  <si>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</si>
  <si>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</si>
  <si>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</si>
  <si>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</si>
  <si>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</si>
  <si>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</si>
  <si>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</si>
  <si>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</si>
  <si>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</si>
  <si>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</si>
  <si>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</si>
  <si>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</si>
  <si>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</si>
  <si>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</si>
  <si>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</si>
  <si>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</si>
  <si>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</si>
  <si>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</si>
  <si>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</si>
  <si>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</si>
  <si>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</si>
  <si>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</si>
  <si>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</si>
  <si>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</si>
  <si>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</si>
  <si>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</si>
  <si>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</si>
  <si>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</si>
  <si>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</si>
  <si>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</si>
  <si>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</si>
  <si>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</si>
  <si>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</si>
  <si>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</si>
  <si>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</si>
  <si>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</si>
  <si>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</si>
  <si>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</si>
  <si>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</si>
  <si>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</si>
  <si>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</si>
  <si>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</si>
  <si>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</si>
  <si>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</si>
  <si>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</si>
  <si>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</si>
  <si>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</si>
  <si>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</si>
  <si>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</si>
  <si>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</si>
  <si>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</si>
  <si>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</si>
  <si>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</si>
  <si>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</si>
  <si>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</si>
  <si>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</si>
  <si>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</si>
  <si>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</si>
  <si>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</si>
  <si>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</si>
  <si>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</si>
  <si>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</si>
  <si>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</si>
  <si>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</si>
  <si>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</si>
  <si>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</si>
  <si>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</si>
  <si>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</si>
  <si>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</si>
  <si>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</si>
  <si>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</si>
  <si>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</si>
  <si>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</si>
  <si>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</si>
  <si>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</si>
  <si>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</si>
  <si>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</si>
  <si>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</si>
  <si>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</si>
  <si>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</si>
  <si>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</si>
  <si>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</si>
  <si>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</si>
  <si>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</si>
  <si>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</si>
  <si>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</si>
  <si>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</si>
  <si>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</si>
  <si>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</si>
  <si>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</si>
  <si>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</si>
  <si>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</si>
  <si>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</si>
  <si>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</si>
  <si>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</si>
  <si>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</si>
  <si>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</si>
  <si>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</si>
  <si>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</si>
  <si>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</si>
  <si>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</si>
  <si>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</si>
  <si>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</si>
  <si>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</si>
  <si>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</si>
  <si>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</si>
  <si>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</si>
  <si>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</si>
  <si>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</si>
  <si>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</si>
  <si>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</si>
  <si>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</si>
  <si>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</si>
  <si>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</si>
  <si>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</si>
  <si>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</si>
  <si>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</si>
  <si>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</si>
  <si>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</si>
  <si>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</si>
  <si>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</si>
  <si>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</si>
  <si>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</si>
  <si>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</si>
  <si>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</si>
  <si>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</si>
  <si>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</si>
  <si>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</si>
  <si>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</si>
  <si>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</si>
  <si>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</si>
  <si>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</si>
  <si>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</si>
  <si>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</si>
  <si>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</si>
  <si>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</si>
  <si>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</si>
  <si>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</si>
  <si>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</si>
  <si>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</si>
  <si>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</si>
  <si>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</si>
  <si>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</si>
  <si>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</si>
  <si>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</si>
  <si>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</si>
  <si>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</si>
  <si>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</si>
  <si>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</si>
  <si>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</si>
  <si>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</si>
  <si>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</si>
  <si>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</si>
  <si>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</si>
  <si>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</si>
  <si>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</si>
  <si>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</si>
  <si>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</si>
  <si>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</si>
  <si>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</si>
  <si>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</si>
  <si>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</si>
  <si>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</si>
  <si>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</si>
  <si>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</si>
  <si>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</si>
  <si>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</si>
  <si>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</si>
  <si>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</si>
  <si>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</si>
  <si>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</si>
  <si>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</si>
  <si>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</si>
  <si>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</si>
  <si>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</si>
  <si>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</si>
  <si>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</si>
  <si>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</si>
  <si>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</si>
  <si>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</si>
  <si>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</si>
  <si>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</si>
  <si>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</si>
  <si>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</si>
  <si>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</si>
  <si>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</si>
  <si>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</si>
  <si>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</si>
  <si>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</si>
  <si>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</si>
  <si>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</si>
  <si>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</si>
  <si>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</si>
  <si>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</si>
  <si>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</si>
  <si>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</si>
  <si>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</si>
  <si>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</si>
  <si>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</si>
  <si>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</si>
  <si>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</si>
  <si>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</si>
  <si>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</si>
  <si>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</si>
  <si>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</si>
  <si>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</si>
  <si>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</si>
  <si>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</si>
  <si>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</si>
  <si>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</si>
  <si>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</si>
  <si>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</si>
  <si>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</si>
  <si>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</si>
  <si>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</si>
  <si>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</si>
  <si>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</si>
  <si>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</si>
  <si>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</si>
  <si>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</si>
  <si>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</si>
  <si>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</si>
  <si>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</si>
  <si>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</si>
  <si>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</si>
  <si>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</si>
  <si>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</si>
  <si>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</si>
  <si>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</si>
  <si>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</si>
  <si>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</si>
  <si>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</si>
  <si>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</si>
  <si>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</si>
  <si>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</si>
  <si>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</si>
  <si>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</si>
  <si>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</si>
  <si>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</si>
  <si>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</si>
  <si>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</si>
  <si>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</si>
  <si>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</si>
  <si>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</si>
  <si>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</si>
  <si>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</si>
  <si>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</si>
  <si>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</si>
  <si>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</si>
  <si>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</si>
  <si>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</si>
  <si>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</si>
  <si>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</si>
  <si>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</si>
  <si>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</si>
  <si>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</si>
  <si>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</si>
  <si>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</si>
  <si>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</si>
  <si>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</si>
  <si>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</si>
  <si>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</si>
  <si>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</si>
  <si>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</si>
  <si>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</si>
  <si>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</si>
  <si>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</si>
  <si>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</si>
  <si>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</si>
  <si>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</si>
  <si>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</si>
  <si>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</si>
  <si>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</si>
  <si>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</si>
  <si>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</si>
  <si>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</si>
  <si>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</si>
  <si>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</si>
  <si>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</si>
  <si>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</si>
  <si>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</si>
  <si>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</si>
  <si>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</si>
  <si>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</si>
  <si>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</si>
  <si>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</si>
  <si>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</si>
  <si>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</si>
  <si>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</si>
  <si>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</si>
  <si>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</si>
  <si>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</si>
  <si>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</si>
  <si>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</si>
  <si>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</si>
  <si>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</si>
  <si>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</si>
  <si>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</si>
  <si>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</si>
  <si>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</si>
  <si>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</si>
  <si>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</si>
  <si>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</si>
  <si>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</si>
  <si>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</si>
  <si>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</si>
  <si>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</si>
  <si>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</si>
  <si>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</si>
  <si>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</si>
  <si>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</si>
  <si>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</si>
  <si>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</si>
  <si>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</si>
  <si>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</si>
  <si>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</si>
  <si>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</si>
  <si>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</si>
  <si>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</si>
  <si>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</si>
  <si>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</si>
  <si>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</si>
  <si>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</si>
  <si>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</si>
  <si>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</si>
  <si>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</si>
  <si>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</si>
  <si>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</si>
  <si>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</si>
  <si>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</si>
  <si>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</si>
  <si>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</si>
  <si>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</si>
  <si>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</si>
  <si>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</si>
  <si>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</si>
  <si>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</si>
  <si>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</si>
  <si>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</si>
  <si>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</si>
  <si>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</si>
  <si>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</si>
  <si>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</si>
  <si>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</si>
  <si>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</si>
  <si>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</si>
  <si>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</si>
  <si>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</si>
  <si>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</si>
  <si>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</si>
  <si>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</si>
  <si>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</si>
  <si>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</si>
  <si>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</si>
  <si>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</si>
  <si>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</si>
  <si>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</si>
  <si>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</si>
  <si>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</si>
  <si>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</si>
  <si>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</si>
  <si>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</si>
  <si>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</si>
  <si>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</si>
  <si>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</si>
  <si>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</si>
  <si>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</si>
  <si>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</si>
  <si>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</si>
  <si>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</si>
  <si>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</si>
  <si>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</si>
  <si>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</si>
  <si>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</si>
  <si>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</si>
  <si>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</si>
  <si>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</si>
  <si>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</si>
  <si>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</si>
  <si>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</si>
  <si>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</si>
  <si>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</si>
  <si>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</si>
  <si>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</si>
  <si>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</si>
  <si>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</si>
  <si>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</si>
  <si>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</si>
  <si>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</si>
  <si>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</si>
  <si>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</si>
  <si>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</si>
  <si>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</si>
  <si>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</si>
  <si>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</si>
  <si>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</si>
  <si>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</si>
  <si>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</si>
  <si>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</si>
  <si>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</si>
  <si>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</si>
  <si>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</si>
  <si>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</si>
  <si>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</si>
  <si>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</si>
  <si>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</si>
  <si>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</si>
  <si>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</si>
  <si>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</si>
  <si>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</si>
  <si>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</si>
  <si>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</si>
  <si>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</si>
  <si>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</si>
  <si>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</si>
  <si>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</si>
  <si>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</si>
  <si>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</si>
  <si>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</si>
  <si>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</si>
  <si>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</si>
  <si>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</si>
  <si>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</si>
  <si>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</si>
  <si>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</si>
  <si>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</si>
  <si>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</si>
  <si>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</si>
  <si>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</si>
  <si>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</si>
  <si>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</si>
  <si>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</si>
  <si>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</si>
  <si>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</si>
  <si>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</si>
  <si>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</si>
  <si>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</si>
  <si>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</si>
  <si>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</si>
  <si>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</si>
  <si>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</si>
  <si>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</si>
  <si>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</si>
  <si>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</si>
  <si>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</si>
  <si>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</si>
  <si>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</si>
  <si>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</si>
  <si>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</si>
  <si>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</si>
  <si>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</si>
  <si>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</si>
  <si>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</si>
  <si>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</si>
  <si>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</si>
  <si>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</si>
  <si>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</si>
  <si>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</si>
  <si>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</si>
  <si>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</si>
  <si>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</si>
  <si>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</si>
  <si>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</si>
  <si>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</si>
  <si>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</si>
  <si>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</si>
  <si>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</si>
  <si>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</si>
  <si>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</si>
  <si>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</si>
  <si>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</si>
  <si>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</si>
  <si>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</si>
  <si>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</si>
  <si>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</si>
  <si>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</si>
  <si>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</si>
  <si>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</si>
  <si>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</si>
  <si>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</si>
  <si>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</si>
  <si>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</si>
  <si>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</si>
  <si>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</si>
  <si>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</si>
  <si>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</si>
  <si>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</si>
  <si>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</si>
  <si>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</si>
  <si>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</si>
  <si>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</si>
  <si>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</si>
  <si>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</si>
  <si>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</si>
  <si>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</si>
  <si>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</si>
  <si>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</si>
  <si>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</si>
  <si>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</si>
  <si>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</si>
  <si>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</si>
  <si>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</si>
  <si>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</si>
  <si>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</si>
  <si>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</si>
  <si>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</si>
  <si>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</si>
  <si>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</si>
  <si>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</si>
  <si>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</si>
  <si>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</si>
  <si>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</si>
  <si>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</si>
  <si>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</si>
  <si>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</si>
  <si>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</si>
  <si>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</si>
  <si>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</si>
  <si>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</si>
  <si>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</si>
  <si>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</si>
  <si>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</si>
  <si>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</si>
  <si>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</si>
  <si>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</si>
  <si>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</si>
  <si>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</si>
  <si>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</si>
  <si>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</si>
  <si>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</si>
  <si>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</si>
  <si>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</si>
  <si>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</si>
  <si>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</si>
  <si>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</si>
  <si>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</si>
  <si>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</si>
  <si>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</si>
  <si>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</si>
  <si>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</si>
  <si>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</si>
  <si>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</si>
  <si>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</si>
  <si>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</si>
  <si>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</si>
  <si>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</si>
  <si>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</si>
  <si>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</si>
  <si>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</si>
  <si>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</si>
  <si>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</si>
  <si>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</si>
  <si>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</si>
  <si>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</si>
  <si>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</si>
  <si>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</si>
  <si>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</si>
  <si>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</si>
  <si>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</si>
  <si>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</si>
  <si>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</si>
  <si>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</si>
  <si>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</si>
  <si>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</si>
  <si>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</si>
  <si>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</si>
  <si>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</si>
  <si>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</si>
  <si>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</si>
  <si>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</si>
  <si>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</si>
  <si>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</si>
  <si>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</si>
  <si>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</si>
  <si>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</si>
  <si>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</si>
  <si>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</si>
  <si>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</si>
  <si>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</si>
  <si>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</si>
  <si>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</si>
  <si>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</si>
  <si>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</si>
  <si>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</si>
  <si>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</si>
  <si>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</si>
  <si>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</si>
  <si>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</si>
  <si>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</si>
  <si>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</si>
  <si>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</si>
  <si>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</si>
  <si>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</si>
  <si>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</si>
  <si>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</si>
  <si>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</si>
  <si>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</si>
  <si>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</si>
  <si>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</si>
  <si>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</si>
  <si>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</si>
  <si>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</si>
  <si>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</si>
  <si>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</si>
  <si>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</si>
  <si>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</si>
  <si>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</si>
  <si>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</si>
  <si>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</si>
  <si>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</si>
  <si>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</si>
  <si>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</si>
  <si>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</si>
  <si>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</si>
  <si>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</si>
  <si>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</si>
  <si>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</si>
  <si>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</si>
  <si>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</si>
  <si>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</si>
  <si>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</si>
  <si>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</si>
  <si>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</si>
  <si>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</si>
  <si>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</si>
  <si>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</si>
  <si>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</si>
  <si>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</si>
  <si>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</si>
  <si>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</si>
  <si>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</si>
  <si>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</si>
  <si>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</si>
  <si>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</si>
  <si>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</si>
  <si>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</si>
  <si>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</si>
  <si>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</si>
  <si>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</si>
  <si>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</si>
  <si>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</si>
  <si>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</si>
  <si>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</si>
  <si>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</si>
  <si>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</si>
  <si>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</si>
  <si>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</si>
  <si>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</si>
  <si>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</si>
  <si>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</si>
  <si>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</si>
  <si>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</si>
  <si>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</si>
  <si>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</si>
  <si>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</si>
  <si>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</si>
  <si>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</si>
  <si>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</si>
  <si>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</si>
  <si>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</si>
  <si>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</si>
  <si>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</si>
  <si>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</si>
  <si>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</si>
  <si>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</si>
  <si>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</si>
  <si>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</si>
  <si>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</si>
  <si>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</si>
  <si>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</si>
  <si>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</si>
  <si>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</si>
  <si>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</si>
  <si>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</si>
  <si>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</si>
  <si>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</si>
  <si>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</si>
  <si>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</si>
  <si>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</si>
  <si>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</si>
  <si>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</si>
  <si>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</si>
  <si>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</si>
  <si>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</si>
  <si>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</si>
  <si>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</si>
  <si>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</si>
  <si>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</si>
  <si>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</si>
  <si>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</si>
  <si>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</si>
  <si>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</si>
  <si>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</si>
  <si>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</si>
  <si>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</si>
  <si>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</si>
  <si>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</si>
  <si>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</si>
  <si>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</si>
  <si>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</si>
  <si>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</si>
  <si>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</si>
  <si>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</si>
  <si>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</si>
  <si>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</si>
  <si>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</si>
  <si>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</si>
  <si>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</si>
  <si>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</si>
  <si>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</si>
  <si>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</si>
  <si>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</si>
  <si>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</si>
  <si>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</si>
  <si>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</si>
  <si>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</si>
  <si>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</si>
  <si>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</si>
  <si>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</si>
  <si>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</si>
  <si>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</si>
  <si>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</si>
  <si>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</si>
  <si>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</si>
  <si>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</si>
  <si>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</si>
  <si>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</si>
  <si>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</si>
  <si>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</si>
  <si>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</si>
  <si>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</si>
  <si>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</si>
  <si>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</si>
  <si>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</si>
  <si>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</si>
  <si>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</si>
  <si>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</si>
  <si>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</si>
  <si>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</si>
  <si>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</si>
  <si>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</si>
  <si>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</si>
  <si>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</si>
  <si>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</si>
  <si>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</si>
  <si>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</si>
  <si>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</si>
  <si>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</si>
  <si>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</si>
  <si>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</si>
  <si>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</si>
  <si>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</si>
  <si>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</si>
  <si>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</si>
  <si>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</si>
  <si>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</si>
  <si>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</si>
  <si>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</si>
  <si>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</si>
  <si>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</si>
  <si>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</si>
  <si>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</si>
  <si>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</si>
  <si>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</si>
  <si>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</si>
  <si>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</si>
  <si>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</si>
  <si>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</si>
  <si>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</si>
  <si>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</si>
  <si>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</si>
  <si>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</si>
  <si>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</si>
  <si>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</si>
  <si>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</si>
  <si>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</si>
  <si>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</si>
  <si>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</si>
  <si>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</si>
  <si>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</si>
  <si>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</si>
  <si>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</si>
  <si>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</si>
  <si>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</si>
  <si>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</si>
  <si>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</si>
  <si>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</si>
  <si>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</si>
  <si>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</si>
  <si>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</si>
  <si>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</si>
  <si>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</si>
  <si>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</si>
  <si>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</si>
  <si>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</si>
  <si>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</si>
  <si>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</si>
  <si>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</si>
  <si>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</si>
  <si>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</si>
  <si>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</si>
  <si>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</si>
  <si>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</si>
  <si>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</si>
  <si>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</si>
  <si>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</si>
  <si>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</si>
  <si>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</si>
  <si>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</si>
  <si>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</si>
  <si>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</si>
  <si>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</si>
  <si>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</si>
  <si>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</si>
  <si>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</si>
  <si>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</si>
  <si>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</si>
  <si>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</si>
  <si>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</si>
  <si>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</si>
  <si>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</si>
  <si>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</si>
  <si>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</si>
  <si>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</si>
  <si>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</si>
  <si>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</si>
  <si>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</si>
  <si>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</si>
  <si>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</si>
  <si>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</si>
  <si>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</si>
  <si>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</si>
  <si>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</si>
  <si>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</si>
  <si>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</si>
  <si>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</si>
  <si>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</si>
  <si>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</si>
  <si>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</si>
  <si>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</si>
  <si>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</si>
  <si>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</si>
  <si>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</si>
  <si>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</si>
  <si>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</si>
  <si>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</si>
  <si>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</si>
  <si>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</si>
  <si>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</si>
  <si>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</si>
  <si>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</si>
  <si>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</si>
  <si>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</si>
  <si>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</si>
  <si>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</si>
  <si>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</si>
  <si>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</si>
  <si>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</si>
  <si>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</si>
  <si>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</si>
  <si>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</si>
  <si>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</si>
  <si>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</si>
  <si>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</si>
  <si>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</si>
  <si>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</si>
  <si>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</si>
  <si>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</si>
  <si>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</si>
  <si>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</si>
  <si>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</si>
  <si>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</si>
  <si>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</si>
  <si>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</si>
  <si>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</si>
  <si>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</si>
  <si>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</si>
  <si>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</si>
  <si>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</si>
  <si>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</si>
  <si>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</si>
  <si>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</si>
  <si>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</si>
  <si>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</si>
  <si>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</si>
  <si>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</si>
  <si>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</si>
  <si>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</si>
  <si>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</si>
  <si>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</si>
  <si>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</si>
  <si>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</si>
  <si>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</si>
  <si>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</si>
  <si>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</si>
  <si>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</si>
  <si>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</si>
  <si>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</si>
  <si>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</si>
  <si>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</si>
  <si>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</si>
  <si>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</si>
  <si>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</si>
  <si>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</si>
  <si>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</si>
  <si>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</si>
  <si>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</si>
  <si>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</si>
  <si>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</si>
  <si>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</si>
  <si>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</si>
  <si>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</si>
  <si>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</si>
  <si>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</si>
  <si>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</si>
  <si>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</si>
  <si>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</si>
  <si>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</si>
  <si>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</si>
  <si>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</si>
  <si>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</si>
  <si>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</si>
  <si>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</si>
  <si>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</si>
  <si>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</si>
  <si>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</si>
  <si>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</si>
  <si>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</si>
  <si>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</si>
  <si>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</si>
  <si>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</si>
  <si>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</si>
  <si>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</si>
  <si>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</si>
  <si>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</si>
  <si>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</si>
  <si>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</si>
  <si>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</si>
  <si>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</si>
  <si>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</si>
  <si>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</si>
  <si>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</si>
  <si>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</si>
  <si>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</si>
  <si>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</si>
  <si>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</si>
  <si>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</si>
  <si>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</si>
  <si>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</si>
  <si>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</si>
  <si>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</si>
  <si>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</si>
  <si>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</si>
  <si>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</si>
  <si>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</si>
  <si>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</si>
  <si>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</si>
  <si>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</si>
  <si>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</si>
  <si>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</si>
  <si>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</si>
  <si>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</si>
  <si>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</si>
  <si>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</si>
  <si>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</si>
  <si>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</si>
  <si>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</si>
  <si>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</si>
  <si>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</si>
  <si>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</si>
  <si>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</si>
  <si>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</si>
  <si>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</si>
  <si>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</si>
  <si>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</si>
  <si>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</si>
  <si>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</si>
  <si>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</si>
  <si>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</si>
  <si>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</si>
  <si>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</si>
  <si>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</si>
  <si>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</si>
  <si>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</si>
  <si>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</si>
  <si>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</si>
  <si>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</si>
  <si>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</si>
  <si>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</si>
  <si>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</si>
  <si>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</si>
  <si>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</si>
  <si>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</si>
  <si>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</si>
  <si>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</si>
  <si>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</si>
  <si>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</si>
  <si>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</si>
  <si>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</si>
  <si>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</si>
  <si>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</si>
  <si>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</si>
  <si>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</si>
  <si>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</si>
  <si>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</si>
  <si>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</si>
  <si>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</si>
  <si>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</si>
  <si>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</si>
  <si>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</si>
  <si>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</si>
  <si>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</si>
  <si>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</si>
  <si>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</si>
  <si>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</si>
  <si>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</si>
  <si>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</si>
  <si>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</si>
  <si>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</si>
  <si>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</si>
  <si>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</si>
  <si>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</si>
  <si>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</si>
  <si>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</si>
  <si>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</si>
  <si>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</si>
  <si>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</si>
  <si>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</si>
  <si>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</si>
  <si>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</si>
  <si>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</si>
  <si>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</si>
  <si>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</si>
  <si>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</si>
  <si>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</si>
  <si>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</si>
  <si>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</si>
  <si>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</si>
  <si>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</si>
  <si>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</si>
  <si>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</si>
  <si>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</si>
  <si>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</si>
  <si>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</si>
  <si>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</si>
  <si>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</si>
  <si>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</si>
  <si>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</si>
  <si>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</si>
  <si>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</si>
  <si>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</si>
  <si>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</si>
  <si>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</si>
  <si>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</si>
  <si>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</si>
  <si>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</si>
  <si>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</si>
  <si>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</si>
  <si>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</si>
  <si>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</si>
  <si>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</si>
  <si>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</si>
  <si>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</si>
  <si>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</si>
  <si>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</si>
  <si>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</si>
  <si>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</si>
  <si>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</si>
  <si>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</si>
  <si>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</si>
  <si>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</si>
  <si>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</si>
  <si>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</si>
  <si>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</si>
  <si>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</si>
  <si>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</si>
  <si>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</si>
  <si>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</si>
  <si>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</si>
  <si>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</si>
  <si>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</si>
  <si>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</si>
  <si>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</si>
  <si>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</si>
  <si>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</si>
  <si>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</si>
  <si>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</si>
  <si>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</si>
  <si>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</si>
  <si>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</si>
  <si>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</si>
  <si>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</si>
  <si>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</si>
  <si>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</si>
  <si>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</si>
  <si>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</si>
  <si>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</si>
  <si>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</si>
  <si>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</si>
  <si>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</si>
  <si>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</si>
  <si>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</si>
  <si>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</si>
  <si>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</si>
  <si>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</si>
  <si>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</si>
  <si>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</si>
  <si>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</si>
  <si>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</si>
  <si>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</si>
  <si>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</si>
  <si>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</si>
  <si>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</si>
  <si>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</si>
  <si>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</si>
  <si>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</si>
  <si>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</si>
  <si>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</si>
  <si>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</si>
  <si>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</si>
  <si>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</si>
  <si>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</si>
  <si>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</si>
  <si>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</si>
  <si>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</si>
  <si>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</si>
  <si>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</si>
  <si>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</si>
  <si>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</si>
  <si>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</si>
  <si>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</si>
  <si>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</si>
  <si>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</si>
  <si>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</si>
  <si>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</si>
  <si>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</si>
  <si>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</si>
  <si>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</si>
  <si>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</si>
  <si>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</si>
  <si>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</si>
  <si>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</si>
  <si>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</si>
  <si>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</si>
  <si>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</si>
  <si>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</si>
  <si>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</si>
  <si>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</si>
  <si>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</si>
  <si>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</si>
  <si>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</si>
  <si>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</si>
  <si>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</si>
  <si>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</si>
  <si>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</si>
  <si>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</si>
  <si>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</si>
  <si>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</si>
  <si>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</si>
  <si>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</si>
  <si>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</si>
  <si>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</si>
  <si>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</si>
  <si>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</si>
  <si>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</si>
  <si>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</si>
  <si>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</si>
  <si>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</si>
  <si>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</si>
  <si>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</si>
  <si>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</si>
  <si>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</si>
  <si>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</si>
  <si>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</si>
  <si>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</si>
  <si>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</si>
  <si>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</si>
  <si>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</si>
  <si>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</si>
  <si>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</si>
  <si>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</si>
  <si>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</si>
  <si>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</si>
  <si>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</si>
  <si>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</si>
  <si>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</si>
  <si>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</si>
  <si>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</si>
  <si>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</si>
  <si>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</si>
  <si>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</si>
  <si>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</si>
  <si>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</si>
  <si>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</si>
  <si>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</si>
  <si>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</si>
  <si>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</si>
  <si>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</si>
  <si>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</si>
  <si>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</si>
  <si>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</si>
  <si>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</si>
  <si>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</si>
  <si>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</si>
  <si>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</si>
  <si>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</si>
  <si>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</si>
  <si>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</si>
  <si>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</si>
  <si>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</si>
  <si>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</si>
  <si>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</si>
  <si>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</si>
  <si>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</si>
  <si>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</si>
  <si>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</si>
  <si>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</si>
  <si>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</si>
  <si>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</si>
  <si>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</si>
  <si>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</si>
  <si>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</si>
  <si>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</si>
  <si>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</si>
  <si>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</si>
  <si>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</si>
  <si>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</si>
  <si>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</si>
  <si>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</si>
  <si>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</si>
  <si>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</si>
  <si>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</si>
  <si>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</si>
  <si>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</si>
  <si>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</si>
  <si>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</si>
  <si>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</si>
  <si>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</si>
  <si>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</si>
  <si>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</si>
  <si>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</si>
  <si>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</si>
  <si>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</si>
  <si>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</si>
  <si>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</si>
  <si>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</si>
  <si>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</si>
  <si>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</si>
  <si>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</si>
  <si>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</si>
  <si>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</si>
  <si>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</si>
  <si>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</si>
  <si>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</si>
  <si>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</si>
  <si>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</si>
  <si>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</si>
  <si>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</si>
  <si>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</si>
  <si>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</si>
  <si>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</si>
  <si>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</si>
  <si>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</si>
  <si>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</si>
  <si>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</si>
  <si>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</si>
  <si>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</si>
  <si>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</si>
  <si>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</si>
  <si>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</si>
  <si>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</si>
  <si>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</si>
  <si>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</si>
  <si>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</si>
  <si>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</si>
  <si>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</si>
  <si>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</si>
  <si>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</si>
  <si>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</si>
  <si>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</si>
  <si>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</si>
  <si>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</si>
  <si>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</si>
  <si>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</si>
  <si>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</si>
  <si>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</si>
  <si>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</si>
  <si>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</si>
  <si>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</si>
  <si>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</si>
  <si>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</si>
  <si>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</si>
  <si>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</si>
  <si>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</si>
  <si>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</si>
  <si>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</si>
  <si>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</si>
  <si>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</si>
  <si>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</si>
  <si>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</si>
  <si>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</si>
  <si>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</si>
  <si>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</si>
  <si>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</si>
  <si>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</si>
  <si>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</si>
  <si>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</si>
  <si>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</si>
  <si>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</si>
  <si>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</si>
  <si>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</si>
  <si>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</si>
  <si>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</si>
  <si>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</si>
  <si>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</si>
  <si>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</si>
  <si>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</si>
  <si>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</si>
  <si>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</si>
  <si>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</si>
  <si>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</si>
  <si>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</si>
  <si>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</si>
  <si>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</si>
  <si>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</si>
  <si>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</si>
  <si>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</si>
  <si>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</si>
  <si>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</si>
  <si>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</si>
  <si>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</si>
  <si>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</si>
  <si>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</si>
  <si>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</si>
  <si>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</si>
  <si>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</si>
  <si>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</si>
  <si>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</si>
  <si>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</si>
  <si>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</si>
  <si>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</si>
  <si>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</si>
  <si>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</si>
  <si>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</si>
  <si>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</si>
  <si>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</si>
  <si>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</si>
  <si>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</si>
  <si>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</si>
  <si>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</si>
  <si>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</si>
  <si>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</si>
  <si>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</si>
  <si>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</si>
  <si>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</si>
  <si>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</si>
  <si>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</si>
  <si>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</si>
  <si>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</si>
  <si>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</si>
  <si>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</si>
  <si>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</si>
  <si>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</si>
  <si>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</si>
  <si>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</si>
  <si>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</si>
  <si>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</si>
  <si>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</si>
  <si>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</si>
  <si>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</si>
  <si>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</si>
  <si>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</si>
  <si>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</si>
  <si>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</si>
  <si>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</si>
  <si>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</si>
  <si>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</si>
  <si>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</si>
  <si>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</si>
  <si>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</si>
  <si>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</si>
  <si>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</si>
  <si>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</si>
  <si>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</si>
  <si>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</si>
  <si>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</si>
  <si>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</si>
  <si>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</si>
  <si>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</si>
  <si>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</si>
  <si>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</si>
  <si>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</si>
  <si>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</si>
  <si>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</si>
  <si>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</si>
  <si>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</si>
  <si>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</si>
  <si>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</si>
  <si>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</si>
  <si>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</si>
  <si>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</si>
  <si>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</si>
  <si>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</si>
  <si>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</si>
  <si>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</si>
  <si>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</si>
  <si>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</si>
  <si>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</si>
  <si>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</si>
  <si>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</si>
  <si>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</si>
  <si>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</si>
  <si>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</si>
  <si>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</si>
  <si>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</si>
  <si>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</si>
  <si>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</si>
  <si>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</si>
  <si>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</si>
  <si>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</si>
  <si>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</si>
  <si>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</si>
  <si>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</si>
  <si>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</si>
  <si>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</si>
  <si>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</si>
  <si>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</si>
  <si>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</si>
  <si>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</si>
  <si>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</si>
  <si>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</si>
  <si>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</si>
  <si>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</si>
  <si>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</si>
  <si>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</si>
  <si>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</si>
  <si>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</si>
  <si>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</si>
  <si>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</si>
  <si>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</si>
  <si>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</si>
  <si>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</si>
  <si>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</si>
  <si>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</si>
  <si>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</si>
  <si>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</si>
  <si>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</si>
  <si>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</si>
  <si>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</si>
  <si>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</si>
  <si>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</si>
  <si>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</si>
  <si>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</si>
  <si>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</si>
  <si>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</si>
  <si>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</si>
  <si>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</si>
  <si>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</si>
  <si>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</si>
  <si>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</si>
  <si>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</si>
  <si>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</si>
  <si>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</si>
  <si>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</si>
  <si>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</si>
  <si>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</si>
  <si>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</si>
  <si>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</si>
  <si>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</si>
  <si>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</si>
  <si>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</si>
  <si>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</si>
  <si>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</si>
  <si>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</si>
  <si>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</si>
  <si>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</si>
  <si>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</si>
  <si>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</si>
  <si>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</si>
  <si>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</si>
  <si>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</si>
  <si>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</si>
  <si>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</si>
  <si>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</si>
  <si>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</si>
  <si>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</si>
  <si>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</si>
  <si>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</si>
  <si>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</si>
  <si>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</si>
  <si>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</si>
  <si>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</si>
  <si>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</si>
  <si>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</si>
  <si>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</si>
  <si>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</si>
  <si>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</si>
  <si>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</si>
  <si>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</si>
  <si>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</si>
  <si>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</si>
  <si>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</si>
  <si>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</si>
  <si>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</si>
  <si>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</si>
  <si>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</si>
  <si>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</si>
  <si>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</si>
  <si>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</si>
  <si>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</si>
  <si>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</si>
  <si>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</si>
  <si>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</si>
  <si>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</si>
  <si>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</si>
  <si>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</si>
  <si>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</si>
  <si>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</si>
  <si>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</si>
  <si>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</si>
  <si>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</si>
  <si>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</si>
  <si>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</si>
  <si>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</si>
  <si>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</si>
  <si>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</si>
  <si>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</si>
  <si>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</si>
  <si>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</si>
  <si>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</si>
  <si>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</si>
  <si>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</si>
  <si>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</si>
  <si>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</si>
  <si>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</si>
  <si>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</si>
  <si>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</si>
  <si>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</si>
  <si>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</si>
  <si>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</si>
  <si>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</si>
  <si>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</si>
  <si>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</si>
  <si>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</si>
  <si>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</si>
  <si>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</si>
  <si>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</si>
  <si>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</si>
  <si>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</si>
  <si>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</si>
  <si>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</si>
  <si>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</si>
  <si>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</si>
  <si>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</si>
  <si>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</si>
  <si>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</si>
  <si>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</si>
  <si>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</si>
  <si>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</si>
  <si>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</si>
  <si>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</si>
  <si>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</si>
  <si>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</si>
  <si>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</si>
  <si>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</si>
  <si>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</si>
  <si>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</si>
  <si>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</si>
  <si>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</si>
  <si>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</si>
  <si>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</si>
  <si>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</si>
  <si>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</si>
  <si>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</si>
  <si>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</si>
  <si>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</si>
  <si>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</si>
  <si>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</si>
  <si>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</si>
  <si>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</si>
  <si>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</si>
  <si>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</si>
  <si>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</si>
  <si>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</si>
  <si>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</si>
  <si>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</si>
  <si>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</si>
  <si>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</si>
  <si>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</si>
  <si>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</si>
  <si>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</si>
  <si>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</si>
  <si>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</si>
  <si>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</si>
  <si>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</si>
  <si>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</si>
  <si>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</si>
  <si>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</si>
  <si>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</si>
  <si>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</si>
  <si>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</si>
  <si>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</si>
  <si>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</si>
  <si>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</si>
  <si>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</si>
  <si>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</si>
  <si>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</si>
  <si>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</si>
  <si>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</si>
  <si>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</si>
  <si>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</si>
  <si>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</si>
  <si>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</si>
  <si>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</si>
  <si>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</si>
  <si>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</si>
  <si>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</si>
  <si>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</si>
  <si>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</si>
  <si>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</si>
  <si>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</si>
  <si>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</si>
  <si>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</si>
  <si>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</si>
  <si>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</si>
  <si>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</si>
  <si>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</si>
  <si>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</si>
  <si>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</si>
  <si>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</si>
  <si>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</si>
  <si>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</si>
  <si>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</si>
  <si>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</si>
  <si>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</si>
  <si>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</si>
  <si>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</si>
  <si>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</si>
  <si>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</si>
  <si>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</si>
  <si>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</si>
  <si>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</si>
  <si>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</si>
  <si>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</si>
  <si>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</si>
  <si>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</si>
  <si>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</si>
  <si>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</si>
  <si>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</si>
  <si>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</si>
  <si>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</si>
  <si>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</si>
  <si>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</si>
  <si>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</si>
  <si>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</si>
  <si>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</si>
  <si>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</si>
  <si>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</si>
  <si>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</si>
  <si>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</si>
  <si>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</si>
  <si>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</si>
  <si>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</si>
  <si>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</si>
  <si>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</si>
  <si>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</si>
  <si>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</si>
  <si>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</si>
  <si>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</si>
  <si>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</si>
  <si>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</si>
  <si>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</si>
  <si>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</si>
  <si>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</si>
  <si>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</si>
  <si>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</si>
  <si>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</si>
  <si>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</si>
  <si>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</si>
  <si>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</si>
  <si>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</si>
  <si>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</si>
  <si>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</si>
  <si>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</si>
  <si>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</si>
  <si>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</si>
  <si>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</si>
  <si>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</si>
  <si>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</si>
  <si>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</si>
  <si>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</si>
  <si>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</si>
  <si>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</si>
  <si>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</si>
  <si>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</si>
  <si>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</si>
  <si>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</si>
  <si>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</si>
  <si>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</si>
  <si>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</si>
  <si>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</si>
  <si>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</si>
  <si>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</si>
  <si>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</si>
  <si>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</si>
  <si>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</si>
  <si>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</si>
  <si>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</si>
  <si>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</si>
  <si>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</si>
  <si>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</si>
  <si>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</si>
  <si>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</si>
  <si>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</si>
  <si>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</si>
  <si>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</si>
  <si>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</si>
  <si>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</si>
  <si>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</si>
  <si>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</si>
  <si>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</si>
  <si>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</si>
  <si>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</si>
  <si>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</si>
  <si>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</si>
  <si>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</si>
  <si>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</si>
  <si>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</si>
  <si>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</si>
  <si>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</si>
  <si>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</si>
  <si>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</si>
  <si>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</si>
  <si>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</si>
  <si>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</si>
  <si>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</si>
  <si>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</si>
  <si>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</si>
  <si>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</si>
  <si>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</si>
  <si>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</si>
  <si>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</si>
  <si>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</si>
  <si>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</si>
  <si>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</si>
  <si>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</si>
  <si>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</si>
  <si>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</si>
  <si>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</si>
  <si>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</si>
  <si>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</si>
  <si>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</si>
  <si>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</si>
  <si>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</si>
  <si>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</si>
  <si>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</si>
  <si>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</si>
  <si>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</si>
  <si>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</si>
  <si>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</si>
  <si>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</si>
  <si>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</si>
  <si>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</si>
  <si>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</si>
  <si>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</si>
  <si>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</si>
  <si>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</si>
  <si>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</si>
  <si>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</si>
  <si>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</si>
  <si>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</si>
  <si>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</si>
  <si>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</si>
  <si>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</si>
  <si>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</si>
  <si>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</si>
  <si>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</si>
  <si>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</si>
  <si>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</si>
  <si>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</si>
  <si>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</si>
  <si>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</si>
  <si>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</si>
  <si>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</si>
  <si>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</si>
  <si>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</si>
  <si>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</si>
  <si>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</si>
  <si>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</si>
  <si>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</si>
  <si>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</si>
  <si>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</si>
  <si>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</si>
  <si>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</si>
  <si>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</si>
  <si>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</si>
  <si>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</si>
  <si>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</si>
  <si>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</si>
  <si>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</si>
  <si>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</si>
  <si>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</si>
  <si>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</si>
  <si>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</si>
  <si>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</si>
  <si>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</si>
  <si>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</si>
  <si>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</si>
  <si>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</si>
  <si>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</si>
  <si>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</si>
  <si>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</si>
  <si>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</si>
  <si>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</si>
  <si>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</si>
  <si>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</si>
  <si>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</si>
  <si>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</si>
  <si>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</si>
  <si>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</si>
  <si>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</si>
  <si>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</si>
  <si>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</si>
  <si>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</si>
  <si>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</si>
  <si>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</si>
  <si>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</si>
  <si>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</si>
  <si>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</si>
  <si>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</si>
  <si>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</si>
  <si>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</si>
  <si>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</si>
  <si>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</si>
  <si>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</si>
  <si>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</si>
  <si>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</si>
  <si>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</si>
  <si>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</si>
  <si>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</si>
  <si>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</si>
  <si>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</si>
  <si>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</si>
  <si>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</si>
  <si>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</si>
  <si>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</si>
  <si>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</si>
  <si>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</si>
  <si>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</si>
  <si>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</si>
  <si>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</si>
  <si>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</si>
  <si>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</si>
  <si>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</si>
  <si>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</si>
  <si>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</si>
  <si>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</si>
  <si>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</si>
  <si>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</si>
  <si>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</si>
  <si>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</si>
  <si>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</si>
  <si>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</si>
  <si>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</si>
  <si>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</si>
  <si>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</si>
  <si>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</si>
  <si>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</si>
  <si>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</si>
  <si>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</si>
  <si>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</si>
  <si>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</si>
  <si>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</si>
  <si>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</si>
  <si>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</si>
  <si>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</si>
  <si>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</si>
  <si>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</si>
  <si>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</si>
  <si>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</si>
  <si>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</si>
  <si>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</si>
  <si>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</si>
  <si>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</si>
  <si>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</si>
  <si>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</si>
  <si>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</si>
  <si>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</si>
  <si>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</si>
  <si>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</si>
  <si>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</si>
  <si>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</si>
  <si>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</si>
  <si>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</si>
  <si>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</si>
  <si>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</si>
  <si>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</si>
  <si>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</si>
  <si>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</si>
  <si>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</si>
  <si>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</si>
  <si>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</si>
  <si>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</si>
  <si>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</si>
  <si>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</si>
  <si>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</si>
  <si>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</si>
  <si>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</si>
  <si>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</si>
  <si>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</si>
  <si>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</si>
  <si>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</si>
  <si>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</si>
  <si>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</si>
  <si>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</si>
  <si>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</si>
  <si>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</si>
  <si>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</si>
  <si>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</si>
  <si>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</si>
  <si>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</si>
  <si>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</si>
  <si>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</si>
  <si>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</si>
  <si>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</si>
  <si>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</si>
  <si>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</si>
  <si>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</si>
  <si>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</si>
  <si>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</si>
  <si>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</si>
  <si>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</si>
  <si>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</si>
  <si>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</si>
  <si>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</si>
  <si>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</si>
  <si>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</si>
  <si>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</si>
  <si>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</si>
  <si>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</si>
  <si>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</si>
  <si>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</si>
  <si>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</si>
  <si>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</si>
  <si>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</si>
  <si>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</si>
  <si>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</si>
  <si>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</si>
  <si>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</si>
  <si>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</si>
  <si>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</si>
  <si>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</si>
  <si>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</si>
  <si>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</si>
  <si>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</si>
  <si>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</si>
  <si>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</si>
  <si>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</si>
  <si>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</si>
  <si>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</si>
  <si>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</si>
  <si>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</si>
  <si>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</si>
  <si>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</si>
  <si>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</si>
  <si>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</si>
  <si>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</si>
  <si>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</si>
  <si>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</si>
  <si>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</si>
  <si>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</si>
  <si>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</si>
  <si>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</si>
  <si>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</si>
  <si>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</si>
  <si>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</si>
  <si>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</si>
  <si>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</si>
  <si>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</si>
  <si>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</si>
  <si>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</si>
  <si>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</si>
  <si>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</si>
  <si>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</si>
  <si>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</si>
  <si>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</si>
  <si>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</si>
  <si>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</si>
  <si>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</si>
  <si>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</si>
  <si>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</si>
  <si>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</si>
  <si>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</si>
  <si>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</si>
  <si>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</si>
  <si>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</si>
  <si>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</si>
  <si>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</si>
  <si>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</si>
  <si>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</si>
  <si>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</si>
  <si>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</si>
  <si>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</si>
  <si>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</si>
  <si>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</si>
  <si>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</si>
  <si>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</si>
  <si>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</si>
  <si>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</si>
  <si>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</si>
  <si>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</si>
  <si>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</si>
  <si>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</si>
  <si>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</si>
  <si>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</si>
  <si>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</si>
  <si>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</si>
  <si>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</si>
  <si>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</si>
  <si>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</si>
  <si>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</si>
  <si>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</si>
  <si>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</si>
  <si>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</si>
  <si>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</si>
  <si>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</si>
  <si>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</si>
  <si>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</si>
  <si>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</si>
  <si>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</si>
  <si>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</si>
  <si>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</si>
  <si>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</si>
  <si>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</si>
  <si>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</si>
  <si>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</si>
  <si>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</si>
  <si>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</si>
  <si>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</si>
  <si>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</si>
  <si>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</si>
  <si>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</si>
  <si>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</si>
  <si>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</si>
  <si>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</si>
  <si>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</si>
  <si>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</si>
  <si>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</si>
  <si>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</si>
  <si>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</si>
  <si>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</si>
  <si>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</si>
  <si>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</si>
  <si>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</si>
  <si>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</si>
  <si>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</si>
  <si>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</si>
  <si>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</si>
  <si>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</si>
  <si>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</si>
  <si>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</si>
  <si>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</si>
  <si>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</si>
  <si>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</si>
  <si>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</si>
  <si>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</si>
  <si>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</si>
  <si>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</si>
  <si>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</si>
  <si>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</si>
  <si>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</si>
  <si>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</si>
  <si>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</si>
  <si>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</si>
  <si>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</si>
  <si>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</si>
  <si>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</si>
  <si>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</si>
  <si>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</si>
  <si>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</si>
  <si>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</si>
  <si>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</si>
  <si>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</si>
  <si>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</si>
  <si>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</si>
  <si>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</si>
  <si>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</si>
  <si>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</si>
  <si>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</si>
  <si>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</si>
  <si>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</si>
  <si>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</si>
  <si>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</si>
  <si>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</si>
  <si>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</si>
  <si>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</si>
  <si>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</si>
  <si>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</si>
  <si>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</si>
  <si>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</si>
  <si>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</si>
  <si>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</si>
  <si>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</si>
  <si>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</si>
  <si>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</si>
  <si>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</si>
  <si>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</si>
  <si>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</si>
  <si>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</si>
  <si>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</si>
  <si>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</si>
  <si>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</si>
  <si>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</si>
  <si>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</si>
  <si>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</si>
  <si>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</si>
  <si>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</si>
  <si>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</si>
  <si>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</si>
  <si>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</si>
  <si>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</si>
  <si>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</si>
  <si>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</si>
  <si>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</si>
  <si>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</si>
  <si>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</si>
  <si>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</si>
  <si>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</si>
  <si>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</si>
  <si>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</si>
  <si>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</si>
  <si>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</si>
  <si>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</si>
  <si>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</si>
  <si>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</si>
  <si>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</si>
  <si>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</si>
  <si>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</si>
  <si>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</si>
  <si>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</si>
  <si>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</si>
  <si>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</si>
  <si>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</si>
  <si>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</si>
  <si>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</si>
  <si>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</si>
  <si>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</si>
  <si>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</si>
  <si>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</si>
  <si>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</si>
  <si>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</si>
  <si>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</si>
  <si>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</si>
  <si>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</si>
  <si>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</si>
  <si>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</si>
  <si>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</si>
  <si>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</si>
  <si>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</si>
  <si>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</si>
  <si>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</si>
  <si>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</si>
  <si>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</si>
  <si>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</si>
  <si>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</si>
  <si>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</si>
  <si>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</si>
  <si>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</si>
  <si>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</si>
  <si>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</si>
  <si>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</si>
  <si>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</si>
  <si>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</si>
  <si>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</si>
  <si>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</si>
  <si>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</si>
  <si>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</si>
  <si>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</si>
  <si>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</si>
  <si>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</si>
  <si>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</si>
  <si>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</si>
  <si>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</si>
  <si>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</si>
  <si>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</si>
  <si>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</si>
  <si>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</si>
  <si>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</si>
  <si>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</si>
  <si>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</si>
  <si>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</si>
  <si>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</si>
  <si>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</si>
  <si>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</si>
  <si>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</si>
  <si>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</si>
  <si>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</si>
  <si>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</si>
  <si>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</si>
  <si>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</si>
  <si>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</si>
  <si>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</si>
  <si>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</si>
  <si>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</si>
  <si>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</si>
  <si>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</si>
  <si>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</si>
  <si>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</si>
  <si>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</si>
  <si>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</si>
  <si>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</si>
  <si>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</si>
  <si>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</si>
  <si>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</si>
  <si>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</si>
  <si>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</si>
  <si>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</si>
  <si>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</si>
  <si>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</si>
  <si>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</si>
  <si>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</si>
  <si>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</si>
  <si>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</si>
  <si>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</si>
  <si>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</si>
  <si>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</si>
  <si>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</si>
  <si>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</si>
  <si>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</si>
  <si>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</si>
  <si>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</si>
  <si>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</si>
  <si>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</si>
  <si>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</si>
  <si>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</si>
  <si>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</si>
  <si>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</si>
  <si>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</si>
  <si>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</si>
  <si>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</si>
  <si>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</si>
  <si>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</si>
  <si>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</si>
  <si>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</si>
  <si>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</si>
  <si>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</si>
  <si>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</si>
  <si>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</si>
  <si>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</si>
  <si>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</si>
  <si>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</si>
  <si>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</si>
  <si>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</si>
  <si>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</si>
  <si>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</si>
  <si>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</si>
  <si>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</si>
  <si>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</si>
  <si>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</si>
  <si>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</si>
  <si>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</si>
  <si>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</si>
  <si>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</si>
  <si>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</si>
  <si>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</si>
  <si>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</si>
  <si>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</si>
  <si>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</si>
  <si>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</si>
  <si>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</si>
  <si>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</si>
  <si>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</si>
  <si>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</si>
  <si>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</si>
  <si>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</si>
  <si>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</si>
  <si>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</si>
  <si>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</si>
  <si>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</si>
  <si>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</si>
  <si>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</si>
  <si>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</si>
  <si>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</si>
  <si>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</si>
  <si>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</si>
  <si>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</si>
  <si>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</si>
  <si>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</si>
  <si>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</si>
  <si>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</si>
  <si>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</si>
  <si>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</si>
  <si>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</si>
  <si>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</si>
  <si>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</si>
  <si>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</si>
  <si>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</si>
  <si>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</si>
  <si>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</si>
  <si>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</si>
  <si>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</si>
  <si>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</si>
  <si>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</si>
  <si>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</si>
  <si>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</si>
  <si>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</si>
  <si>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</si>
  <si>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</si>
  <si>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</si>
  <si>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</si>
  <si>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</si>
  <si>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</si>
  <si>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</si>
  <si>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</si>
  <si>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</si>
  <si>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</si>
  <si>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</si>
  <si>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</si>
  <si>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</si>
  <si>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</si>
  <si>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</si>
  <si>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</si>
  <si>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</si>
  <si>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</si>
  <si>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</si>
  <si>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</si>
  <si>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</si>
  <si>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</si>
  <si>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</si>
  <si>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</si>
  <si>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</si>
  <si>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</si>
  <si>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</si>
  <si>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</si>
  <si>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</si>
  <si>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</si>
  <si>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</si>
  <si>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</si>
  <si>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</si>
  <si>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</si>
  <si>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</si>
  <si>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</si>
  <si>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</si>
  <si>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</si>
  <si>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</si>
  <si>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</si>
  <si>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</si>
  <si>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</si>
  <si>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</si>
  <si>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</si>
  <si>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</si>
  <si>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</si>
  <si>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</si>
  <si>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</si>
  <si>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</si>
  <si>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</si>
  <si>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</si>
  <si>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</si>
  <si>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</si>
  <si>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</si>
  <si>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</si>
  <si>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</si>
  <si>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</si>
  <si>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</si>
  <si>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</si>
  <si>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</si>
  <si>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</si>
  <si>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</si>
  <si>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</si>
  <si>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</si>
  <si>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</si>
  <si>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</si>
  <si>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</si>
  <si>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</si>
  <si>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</si>
  <si>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</si>
  <si>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</si>
  <si>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</si>
  <si>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</si>
  <si>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</si>
  <si>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</si>
  <si>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</si>
  <si>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</si>
  <si>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</si>
  <si>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</si>
  <si>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</si>
  <si>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</si>
  <si>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</si>
  <si>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</si>
  <si>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</si>
  <si>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</si>
  <si>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</si>
  <si>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</si>
  <si>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</si>
  <si>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</si>
  <si>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</si>
  <si>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</si>
  <si>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</si>
  <si>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</si>
  <si>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</si>
  <si>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</si>
  <si>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</si>
  <si>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</si>
  <si>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</si>
  <si>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</si>
  <si>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</si>
  <si>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</si>
  <si>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</si>
  <si>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</si>
  <si>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</si>
  <si>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</si>
  <si>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</si>
  <si>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</si>
  <si>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</si>
  <si>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</si>
  <si>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</si>
  <si>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</si>
  <si>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</si>
  <si>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</si>
  <si>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</si>
  <si>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</si>
  <si>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</si>
  <si>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</si>
  <si>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</si>
  <si>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</si>
  <si>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</si>
  <si>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</si>
  <si>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</si>
  <si>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</si>
  <si>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</si>
  <si>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</si>
  <si>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</si>
  <si>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</si>
  <si>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</si>
  <si>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</si>
  <si>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</si>
  <si>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</si>
  <si>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</si>
  <si>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</si>
  <si>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</si>
  <si>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</si>
  <si>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</si>
  <si>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</si>
  <si>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</si>
  <si>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</si>
  <si>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</si>
  <si>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</si>
  <si>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</si>
  <si>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</si>
  <si>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</si>
  <si>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</si>
  <si>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</si>
  <si>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</si>
  <si>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</si>
  <si>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</si>
  <si>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</si>
  <si>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</si>
  <si>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</si>
  <si>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</si>
  <si>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</si>
  <si>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</si>
  <si>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</si>
  <si>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</si>
  <si>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</si>
  <si>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</si>
  <si>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</si>
  <si>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</si>
  <si>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</si>
  <si>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</si>
  <si>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</si>
  <si>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</si>
  <si>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</si>
  <si>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</si>
  <si>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</si>
  <si>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</si>
  <si>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</si>
  <si>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</si>
  <si>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</si>
  <si>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</si>
  <si>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</si>
  <si>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</si>
  <si>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</si>
  <si>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</si>
  <si>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</si>
  <si>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</si>
  <si>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</si>
  <si>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</si>
  <si>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</si>
  <si>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</si>
  <si>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</si>
  <si>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</si>
  <si>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</si>
  <si>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</si>
  <si>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</si>
  <si>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</si>
  <si>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</si>
  <si>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</si>
  <si>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</si>
  <si>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</si>
  <si>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</si>
  <si>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</si>
  <si>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</si>
  <si>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</si>
  <si>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</si>
  <si>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</si>
  <si>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</si>
  <si>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</si>
  <si>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</si>
  <si>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</si>
  <si>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</si>
  <si>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</si>
  <si>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</si>
  <si>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</si>
  <si>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</si>
  <si>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</si>
  <si>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</si>
  <si>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</si>
  <si>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</si>
  <si>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</si>
  <si>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</si>
  <si>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</si>
  <si>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</si>
  <si>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</si>
  <si>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</si>
  <si>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</si>
  <si>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</si>
  <si>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</si>
  <si>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</si>
  <si>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</si>
  <si>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</si>
  <si>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</si>
  <si>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</si>
  <si>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</si>
  <si>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</si>
  <si>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</si>
  <si>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</si>
  <si>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</si>
  <si>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</si>
  <si>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</si>
  <si>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</si>
  <si>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</si>
  <si>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</si>
  <si>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</si>
  <si>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</si>
  <si>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</si>
  <si>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</si>
  <si>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</si>
  <si>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</si>
  <si>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</si>
  <si>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</si>
  <si>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</si>
  <si>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</si>
  <si>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</si>
  <si>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</si>
  <si>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</si>
  <si>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</si>
  <si>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</si>
  <si>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</si>
  <si>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</si>
  <si>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</si>
  <si>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</si>
  <si>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</si>
  <si>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</si>
  <si>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</si>
  <si>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</si>
  <si>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</si>
  <si>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</si>
  <si>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</si>
  <si>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</si>
  <si>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</si>
  <si>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</si>
  <si>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</si>
  <si>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</si>
  <si>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</si>
  <si>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</si>
  <si>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</si>
  <si>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</si>
  <si>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</si>
  <si>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</si>
  <si>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</si>
  <si>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</si>
  <si>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</si>
  <si>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</si>
  <si>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</si>
  <si>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</si>
  <si>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</si>
  <si>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</si>
  <si>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</si>
  <si>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</si>
  <si>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</si>
  <si>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</si>
  <si>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</si>
  <si>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</si>
  <si>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</si>
  <si>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</si>
  <si>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</si>
  <si>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</si>
  <si>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</si>
  <si>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</si>
  <si>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</si>
  <si>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</si>
  <si>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</si>
  <si>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</si>
  <si>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</si>
  <si>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</si>
  <si>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</si>
  <si>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</si>
  <si>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</si>
  <si>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</si>
  <si>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</si>
  <si>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</si>
  <si>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</si>
  <si>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</si>
  <si>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</si>
  <si>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</si>
  <si>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</si>
  <si>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</si>
  <si>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</si>
  <si>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</si>
  <si>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</si>
  <si>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</si>
  <si>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</si>
  <si>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</si>
  <si>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</si>
  <si>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</si>
  <si>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</si>
  <si>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</si>
  <si>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</si>
  <si>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</si>
  <si>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</si>
  <si>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</si>
  <si>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</si>
  <si>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</si>
  <si>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</si>
  <si>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</si>
  <si>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</si>
  <si>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</si>
  <si>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</si>
  <si>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</si>
  <si>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</si>
  <si>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</si>
  <si>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</si>
  <si>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</si>
  <si>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</si>
  <si>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</si>
  <si>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</si>
  <si>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</si>
  <si>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</si>
  <si>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</si>
  <si>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</si>
  <si>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</si>
  <si>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</si>
  <si>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</si>
  <si>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</si>
  <si>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</si>
  <si>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</si>
  <si>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</si>
  <si>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</si>
  <si>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</si>
  <si>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</si>
  <si>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</si>
  <si>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</si>
  <si>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</si>
  <si>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</si>
  <si>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</si>
  <si>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</si>
  <si>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</si>
  <si>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</si>
  <si>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</si>
  <si>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</si>
  <si>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</si>
  <si>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</si>
  <si>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</si>
  <si>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</si>
  <si>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</si>
  <si>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</si>
  <si>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</si>
  <si>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</si>
  <si>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</si>
  <si>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</si>
  <si>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</si>
  <si>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</si>
  <si>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</si>
  <si>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</si>
  <si>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</si>
  <si>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</si>
  <si>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</si>
  <si>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</si>
  <si>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</si>
  <si>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</si>
  <si>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</si>
  <si>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</si>
  <si>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</si>
  <si>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</si>
  <si>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</si>
  <si>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</si>
  <si>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</si>
  <si>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</si>
  <si>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</si>
  <si>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</si>
  <si>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</si>
  <si>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</si>
  <si>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</si>
  <si>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</si>
  <si>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</si>
  <si>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</si>
  <si>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</si>
  <si>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</si>
  <si>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</si>
  <si>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</si>
  <si>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</si>
  <si>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</si>
  <si>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</si>
  <si>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</si>
  <si>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</si>
  <si>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</si>
  <si>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</si>
  <si>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</si>
  <si>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</si>
  <si>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</si>
  <si>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</si>
  <si>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</si>
  <si>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</si>
  <si>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</si>
  <si>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</si>
  <si>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</si>
  <si>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</si>
  <si>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</si>
  <si>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</si>
  <si>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</si>
  <si>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</si>
  <si>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</si>
  <si>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</si>
  <si>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</si>
  <si>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</si>
  <si>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</si>
  <si>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</si>
  <si>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</si>
  <si>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</si>
  <si>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</si>
  <si>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</si>
  <si>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</si>
  <si>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</si>
  <si>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</si>
  <si>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</si>
  <si>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</si>
  <si>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</si>
  <si>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</si>
  <si>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</si>
  <si>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</si>
  <si>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</si>
  <si>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</si>
  <si>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</si>
  <si>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</si>
  <si>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</si>
  <si>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</si>
  <si>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</si>
  <si>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</si>
  <si>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</si>
  <si>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</si>
  <si>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</si>
  <si>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</si>
  <si>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</si>
  <si>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</si>
  <si>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</si>
  <si>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</si>
  <si>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</si>
  <si>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</si>
  <si>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</si>
  <si>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</si>
  <si>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</si>
  <si>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</si>
  <si>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</si>
  <si>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</si>
  <si>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</si>
  <si>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</si>
  <si>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</si>
  <si>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</si>
  <si>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</si>
  <si>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</si>
  <si>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</si>
  <si>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</si>
  <si>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</si>
  <si>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</si>
  <si>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</si>
  <si>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</si>
  <si>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</si>
  <si>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</si>
  <si>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</si>
  <si>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</si>
  <si>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</si>
  <si>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</si>
  <si>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</si>
  <si>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</si>
  <si>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</si>
  <si>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</si>
  <si>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</si>
  <si>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</si>
  <si>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</si>
  <si>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</si>
  <si>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</si>
  <si>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</si>
  <si>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</si>
  <si>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</si>
  <si>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</si>
  <si>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</si>
  <si>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</si>
  <si>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</si>
  <si>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</si>
  <si>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</si>
  <si>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</si>
  <si>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</si>
  <si>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</si>
  <si>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</si>
  <si>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</si>
  <si>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</si>
  <si>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</si>
  <si>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</si>
  <si>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</si>
  <si>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</si>
  <si>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</si>
  <si>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</si>
  <si>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</si>
  <si>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</si>
  <si>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</si>
  <si>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</si>
  <si>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</si>
  <si>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</si>
  <si>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</si>
  <si>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</si>
  <si>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</si>
  <si>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</si>
  <si>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</si>
  <si>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</si>
  <si>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</si>
  <si>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</si>
  <si>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</si>
  <si>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</si>
  <si>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</si>
  <si>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</si>
  <si>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</si>
  <si>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</si>
  <si>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</si>
  <si>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</si>
  <si>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</si>
  <si>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</si>
  <si>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</si>
  <si>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</si>
  <si>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</si>
  <si>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</si>
  <si>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</si>
  <si>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</si>
  <si>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</si>
  <si>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</si>
  <si>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</si>
  <si>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</si>
  <si>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</si>
  <si>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</si>
  <si>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</si>
  <si>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</si>
  <si>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</si>
  <si>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</si>
  <si>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</si>
  <si>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</si>
  <si>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</si>
  <si>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</si>
  <si>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</si>
  <si>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</si>
  <si>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</si>
  <si>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</si>
  <si>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</si>
  <si>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</si>
  <si>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</si>
  <si>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</si>
  <si>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</si>
  <si>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</si>
  <si>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</si>
  <si>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</si>
  <si>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</si>
  <si>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</si>
  <si>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</si>
  <si>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</si>
  <si>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</si>
  <si>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</si>
  <si>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</si>
  <si>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</si>
  <si>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</si>
  <si>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</si>
  <si>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</si>
  <si>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</si>
  <si>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</si>
  <si>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</si>
  <si>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</si>
  <si>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</si>
  <si>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</si>
  <si>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</si>
  <si>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</si>
  <si>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</si>
  <si>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</si>
  <si>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</si>
  <si>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</si>
  <si>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</si>
  <si>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</si>
  <si>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</si>
  <si>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</si>
  <si>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</si>
  <si>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</si>
  <si>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</si>
  <si>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</si>
  <si>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</si>
  <si>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</si>
  <si>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</si>
  <si>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</si>
  <si>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</si>
  <si>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</si>
  <si>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</si>
  <si>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</si>
  <si>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</si>
  <si>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</si>
  <si>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</si>
  <si>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</si>
  <si>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</si>
  <si>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</si>
  <si>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</si>
  <si>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</si>
  <si>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</si>
  <si>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</si>
  <si>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</si>
  <si>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</si>
  <si>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</si>
  <si>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</si>
  <si>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</si>
  <si>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</si>
  <si>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</si>
  <si>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</si>
  <si>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</si>
  <si>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</si>
  <si>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</si>
  <si>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</si>
  <si>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</si>
  <si>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</si>
  <si>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</si>
  <si>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</si>
  <si>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</si>
  <si>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</si>
  <si>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</si>
  <si>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</si>
  <si>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</si>
  <si>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</si>
  <si>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</si>
  <si>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</si>
  <si>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</si>
  <si>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</si>
  <si>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</si>
  <si>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</si>
  <si>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</si>
  <si>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</si>
  <si>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</si>
  <si>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</si>
  <si>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</si>
  <si>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</si>
  <si>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</si>
  <si>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</si>
  <si>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</si>
  <si>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</si>
  <si>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</si>
  <si>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</si>
  <si>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</si>
  <si>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</si>
  <si>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</si>
  <si>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</si>
  <si>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</si>
  <si>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</si>
  <si>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</si>
  <si>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</si>
  <si>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</si>
  <si>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</si>
  <si>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</si>
  <si>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</si>
  <si>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</si>
  <si>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</si>
  <si>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</si>
  <si>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</si>
  <si>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</si>
  <si>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</si>
  <si>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</si>
  <si>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</si>
  <si>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</si>
  <si>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</si>
  <si>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</si>
  <si>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</si>
  <si>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</si>
  <si>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</si>
  <si>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</si>
  <si>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</si>
  <si>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</si>
  <si>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</si>
  <si>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</si>
  <si>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</si>
  <si>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</si>
  <si>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</si>
  <si>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</si>
  <si>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</si>
  <si>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</si>
  <si>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</si>
  <si>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</si>
  <si>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</si>
  <si>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</si>
  <si>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</si>
  <si>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</si>
  <si>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</si>
  <si>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</si>
  <si>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</si>
  <si>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</si>
  <si>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</si>
  <si>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</si>
  <si>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</si>
  <si>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</si>
  <si>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</si>
  <si>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</si>
  <si>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</si>
  <si>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</si>
  <si>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</si>
  <si>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</si>
  <si>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</si>
  <si>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</si>
  <si>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</si>
  <si>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</si>
  <si>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</si>
  <si>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</si>
  <si>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</si>
  <si>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</si>
  <si>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</si>
  <si>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</si>
  <si>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</si>
  <si>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</si>
  <si>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</si>
  <si>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</si>
  <si>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</si>
  <si>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</si>
  <si>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</si>
  <si>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</si>
  <si>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</si>
  <si>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</si>
  <si>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</si>
  <si>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</si>
  <si>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</si>
  <si>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</si>
  <si>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</si>
  <si>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</si>
  <si>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</si>
  <si>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</si>
  <si>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</si>
  <si>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</si>
  <si>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</si>
  <si>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</si>
  <si>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</si>
  <si>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</si>
  <si>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</si>
  <si>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</si>
  <si>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</si>
  <si>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</si>
  <si>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</si>
  <si>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</si>
  <si>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</si>
  <si>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</si>
  <si>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</si>
  <si>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</si>
  <si>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</si>
  <si>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</si>
  <si>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</si>
  <si>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</si>
  <si>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</si>
  <si>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</si>
  <si>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</si>
  <si>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</si>
  <si>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</si>
  <si>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</si>
  <si>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</si>
  <si>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</si>
  <si>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</si>
  <si>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</si>
  <si>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</si>
  <si>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</si>
  <si>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</si>
  <si>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</si>
  <si>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</si>
  <si>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</si>
  <si>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</si>
  <si>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</si>
  <si>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</si>
  <si>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</si>
  <si>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</si>
  <si>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</si>
  <si>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</si>
  <si>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</si>
  <si>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</si>
  <si>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</si>
  <si>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</si>
  <si>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</si>
  <si>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</si>
  <si>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</si>
  <si>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</si>
  <si>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</si>
  <si>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</si>
  <si>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</si>
  <si>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</si>
  <si>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</si>
  <si>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</si>
  <si>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</si>
  <si>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</si>
  <si>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</si>
  <si>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</si>
  <si>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</si>
  <si>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</si>
  <si>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</si>
  <si>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</si>
  <si>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</si>
  <si>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</si>
  <si>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</si>
  <si>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</si>
  <si>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</si>
  <si>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</si>
  <si>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</si>
  <si>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</si>
  <si>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</si>
  <si>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</si>
  <si>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</si>
  <si>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</si>
  <si>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</si>
  <si>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</si>
  <si>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</si>
  <si>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</si>
  <si>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</si>
  <si>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</si>
  <si>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</si>
  <si>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</si>
  <si>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</si>
  <si>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</si>
  <si>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</si>
  <si>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</si>
  <si>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</si>
  <si>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</si>
  <si>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</si>
  <si>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</si>
  <si>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</si>
  <si>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</si>
  <si>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</si>
  <si>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</si>
  <si>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</si>
  <si>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</si>
  <si>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</si>
  <si>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</si>
  <si>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</si>
  <si>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</si>
  <si>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</si>
  <si>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</si>
  <si>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</si>
  <si>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</si>
  <si>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</si>
  <si>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</si>
  <si>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</si>
  <si>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</si>
  <si>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</si>
  <si>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</si>
  <si>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</si>
  <si>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</si>
  <si>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</si>
  <si>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</si>
  <si>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</si>
  <si>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</si>
  <si>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</si>
  <si>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</si>
  <si>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</si>
  <si>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</si>
  <si>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</si>
  <si>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</si>
  <si>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</si>
  <si>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</si>
  <si>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</si>
  <si>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</si>
  <si>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</si>
  <si>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</si>
  <si>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</si>
  <si>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</si>
  <si>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</si>
  <si>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</si>
  <si>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</si>
  <si>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</si>
  <si>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</si>
  <si>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</si>
  <si>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</si>
  <si>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</si>
  <si>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</si>
  <si>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</si>
  <si>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</si>
  <si>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</si>
  <si>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</si>
  <si>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</si>
  <si>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</si>
  <si>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</si>
  <si>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</si>
  <si>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</si>
  <si>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</si>
  <si>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</si>
  <si>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</si>
  <si>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</si>
  <si>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</si>
  <si>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</si>
  <si>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</si>
  <si>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</si>
  <si>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</si>
  <si>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</si>
  <si>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</si>
  <si>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</si>
  <si>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</si>
  <si>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</si>
  <si>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</si>
  <si>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</si>
  <si>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</si>
  <si>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</si>
  <si>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</si>
  <si>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</si>
  <si>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</si>
  <si>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</si>
  <si>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</si>
  <si>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</si>
  <si>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</si>
  <si>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</si>
  <si>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</si>
  <si>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</si>
  <si>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</si>
  <si>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</si>
  <si>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</si>
  <si>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</si>
  <si>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</si>
  <si>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</si>
  <si>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</si>
  <si>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</si>
  <si>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</si>
  <si>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</si>
  <si>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</si>
  <si>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</si>
  <si>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</si>
  <si>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</si>
  <si>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</si>
  <si>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</si>
  <si>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</si>
  <si>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</si>
  <si>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</si>
  <si>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</si>
  <si>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</si>
  <si>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</si>
  <si>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</si>
  <si>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</si>
  <si>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</si>
  <si>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</si>
  <si>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</si>
  <si>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</si>
  <si>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</si>
  <si>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</si>
  <si>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</si>
  <si>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</si>
  <si>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</si>
  <si>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</si>
  <si>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</si>
  <si>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</si>
  <si>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</si>
  <si>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</si>
  <si>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</si>
  <si>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</si>
  <si>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</si>
  <si>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</si>
  <si>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</si>
  <si>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</si>
  <si>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</si>
  <si>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</si>
  <si>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</si>
  <si>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</si>
  <si>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</si>
  <si>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</si>
  <si>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</si>
  <si>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</si>
  <si>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</si>
  <si>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</si>
  <si>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</si>
  <si>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</si>
  <si>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</si>
  <si>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</si>
  <si>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</si>
  <si>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</si>
  <si>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</si>
  <si>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</si>
  <si>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</si>
  <si>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</si>
  <si>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</si>
  <si>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</si>
  <si>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</si>
  <si>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</si>
  <si>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</si>
  <si>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</si>
  <si>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</si>
  <si>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</si>
  <si>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</si>
  <si>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</si>
  <si>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</si>
  <si>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</si>
  <si>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</si>
  <si>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</si>
  <si>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</si>
  <si>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</si>
  <si>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</si>
  <si>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</si>
  <si>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</si>
  <si>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</si>
  <si>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</si>
  <si>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</si>
  <si>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</si>
  <si>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</si>
  <si>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</si>
  <si>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</si>
  <si>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</si>
  <si>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</si>
  <si>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</si>
  <si>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</si>
  <si>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</si>
  <si>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</si>
  <si>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</si>
  <si>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</si>
  <si>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</si>
  <si>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</si>
  <si>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</si>
  <si>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</si>
  <si>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</si>
  <si>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</si>
  <si>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</si>
  <si>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</si>
  <si>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</si>
  <si>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</si>
  <si>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</si>
  <si>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</si>
  <si>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</si>
  <si>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</si>
  <si>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</si>
  <si>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</si>
  <si>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</si>
  <si>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</si>
  <si>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</si>
  <si>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</si>
  <si>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</si>
  <si>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</si>
  <si>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</si>
  <si>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</si>
  <si>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</si>
  <si>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</si>
  <si>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</si>
  <si>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</si>
  <si>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</si>
  <si>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</si>
  <si>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</si>
  <si>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</si>
  <si>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</si>
  <si>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</si>
  <si>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</si>
  <si>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</si>
  <si>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</si>
  <si>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</si>
  <si>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</si>
  <si>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</si>
  <si>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</si>
  <si>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</si>
  <si>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</si>
  <si>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</si>
  <si>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</si>
  <si>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</si>
  <si>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</si>
  <si>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</si>
  <si>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</si>
  <si>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</si>
  <si>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</si>
  <si>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</si>
  <si>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</si>
  <si>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</si>
  <si>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</si>
  <si>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</si>
  <si>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</si>
  <si>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</si>
  <si>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</si>
  <si>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</si>
  <si>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</si>
  <si>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</si>
  <si>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</si>
  <si>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</si>
  <si>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</si>
  <si>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</si>
  <si>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</si>
  <si>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</si>
  <si>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</si>
  <si>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</si>
  <si>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</si>
  <si>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</si>
  <si>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</si>
  <si>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</si>
  <si>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</si>
  <si>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</si>
  <si>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</si>
  <si>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</si>
  <si>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</si>
  <si>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</si>
  <si>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</si>
  <si>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</si>
  <si>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</si>
  <si>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</si>
  <si>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</si>
  <si>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</si>
  <si>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</si>
  <si>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</si>
  <si>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</si>
  <si>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</si>
  <si>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</si>
  <si>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</si>
  <si>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</si>
  <si>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</si>
  <si>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</si>
  <si>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</si>
  <si>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</si>
  <si>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</si>
  <si>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</si>
  <si>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</si>
  <si>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</si>
  <si>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</si>
  <si>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</si>
  <si>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</si>
  <si>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</si>
  <si>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</si>
  <si>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</si>
  <si>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</si>
  <si>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</si>
  <si>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</si>
  <si>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</si>
  <si>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</si>
  <si>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</si>
  <si>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</si>
  <si>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</si>
  <si>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</si>
  <si>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</si>
  <si>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</si>
  <si>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</si>
  <si>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</si>
  <si>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</si>
  <si>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</si>
  <si>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</si>
  <si>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</si>
  <si>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</si>
  <si>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</si>
  <si>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</si>
  <si>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</si>
  <si>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</si>
  <si>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</si>
  <si>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</si>
  <si>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</si>
  <si>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</si>
  <si>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</si>
  <si>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</si>
  <si>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</si>
  <si>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</si>
  <si>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</si>
  <si>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</si>
  <si>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</si>
  <si>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</si>
  <si>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</si>
  <si>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</si>
  <si>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</si>
  <si>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</si>
  <si>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</si>
  <si>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</si>
  <si>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</si>
  <si>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</si>
  <si>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</si>
  <si>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</si>
  <si>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</si>
  <si>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</si>
  <si>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</si>
  <si>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</si>
  <si>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</si>
  <si>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</si>
  <si>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</si>
  <si>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</si>
  <si>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</si>
  <si>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</si>
  <si>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</si>
  <si>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</si>
  <si>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</si>
  <si>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</si>
  <si>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</si>
  <si>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</si>
  <si>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</si>
  <si>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</si>
  <si>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</si>
  <si>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</si>
  <si>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</si>
  <si>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</si>
  <si>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</si>
  <si>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</si>
  <si>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</si>
  <si>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</si>
  <si>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</si>
  <si>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</si>
  <si>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</si>
  <si>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</si>
  <si>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</si>
  <si>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</si>
  <si>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</si>
  <si>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</si>
  <si>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</si>
  <si>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</si>
  <si>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</si>
  <si>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</si>
  <si>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</si>
  <si>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</si>
  <si>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</si>
  <si>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</si>
  <si>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</si>
  <si>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</si>
  <si>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</si>
  <si>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</si>
  <si>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</si>
  <si>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</si>
  <si>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</si>
  <si>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</si>
  <si>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</si>
  <si>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</si>
  <si>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</si>
  <si>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</si>
  <si>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</si>
  <si>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</si>
  <si>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</si>
  <si>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</si>
  <si>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</si>
  <si>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</si>
  <si>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</si>
  <si>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</si>
  <si>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</si>
  <si>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</si>
  <si>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</si>
  <si>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</si>
  <si>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</si>
  <si>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</si>
  <si>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</si>
  <si>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</si>
  <si>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</si>
  <si>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</si>
  <si>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</si>
  <si>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</si>
  <si>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</si>
  <si>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</si>
  <si>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</si>
  <si>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</si>
  <si>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</si>
  <si>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</si>
  <si>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</si>
  <si>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</si>
  <si>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</si>
  <si>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</si>
  <si>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</si>
  <si>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</si>
  <si>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</si>
  <si>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</si>
  <si>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</si>
  <si>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</si>
  <si>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</si>
  <si>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</si>
  <si>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</si>
  <si>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</si>
  <si>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</si>
  <si>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</si>
  <si>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</si>
  <si>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</si>
  <si>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</si>
  <si>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</si>
  <si>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</si>
  <si>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</si>
  <si>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</si>
  <si>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</si>
  <si>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</si>
  <si>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</si>
  <si>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</si>
  <si>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</si>
  <si>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</si>
  <si>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</si>
  <si>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</si>
  <si>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</si>
  <si>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</si>
  <si>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</si>
  <si>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</si>
  <si>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</si>
  <si>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</si>
  <si>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</si>
  <si>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</si>
  <si>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</si>
  <si>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</si>
  <si>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</si>
  <si>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</si>
  <si>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</si>
  <si>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</si>
  <si>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</si>
  <si>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</si>
  <si>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</si>
  <si>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</si>
  <si>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</si>
  <si>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</si>
  <si>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</si>
  <si>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</si>
  <si>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</si>
  <si>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</si>
  <si>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</si>
  <si>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</si>
  <si>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</si>
  <si>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</si>
  <si>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</si>
  <si>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</si>
  <si>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</si>
  <si>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</si>
  <si>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</si>
  <si>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</si>
  <si>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</si>
  <si>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</si>
  <si>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</si>
  <si>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</si>
  <si>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</si>
  <si>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</si>
  <si>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</si>
  <si>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</si>
  <si>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</si>
  <si>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</si>
  <si>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</si>
  <si>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</si>
  <si>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</si>
  <si>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</si>
  <si>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</si>
  <si>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</si>
  <si>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</si>
  <si>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</si>
  <si>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</si>
  <si>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</si>
  <si>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</si>
  <si>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</si>
  <si>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</si>
  <si>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</si>
  <si>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</si>
  <si>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</si>
  <si>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</si>
  <si>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</si>
  <si>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</si>
  <si>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</si>
  <si>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</si>
  <si>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</si>
  <si>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</si>
  <si>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</si>
  <si>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</si>
  <si>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</si>
  <si>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</si>
  <si>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</si>
  <si>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</si>
  <si>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</si>
  <si>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</si>
  <si>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</si>
  <si>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</si>
  <si>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</si>
  <si>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</si>
  <si>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</si>
  <si>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</si>
  <si>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</si>
  <si>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</si>
  <si>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</si>
  <si>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</si>
  <si>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</si>
  <si>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</si>
  <si>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</si>
  <si>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</si>
  <si>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</si>
  <si>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</si>
  <si>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</si>
  <si>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</si>
  <si>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</si>
  <si>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</si>
  <si>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</si>
  <si>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</si>
  <si>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</si>
  <si>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</si>
  <si>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</si>
  <si>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</si>
  <si>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</si>
  <si>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</si>
  <si>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</si>
  <si>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</si>
  <si>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</si>
  <si>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</si>
  <si>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</si>
  <si>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</si>
  <si>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</si>
  <si>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</si>
  <si>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</si>
  <si>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</si>
  <si>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</si>
  <si>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</si>
  <si>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</si>
  <si>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</si>
  <si>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</si>
  <si>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</si>
  <si>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</si>
  <si>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</si>
  <si>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</si>
  <si>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</si>
  <si>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</si>
  <si>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</si>
  <si>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</si>
  <si>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</si>
  <si>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</si>
  <si>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</si>
  <si>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</si>
  <si>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</si>
  <si>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</si>
  <si>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</si>
  <si>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</si>
  <si>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</si>
  <si>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</si>
  <si>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</si>
  <si>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</si>
  <si>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</si>
  <si>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</si>
  <si>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</si>
  <si>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</si>
  <si>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</si>
  <si>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</si>
  <si>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</si>
  <si>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</si>
  <si>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</si>
  <si>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</si>
  <si>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</si>
  <si>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</si>
  <si>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</si>
  <si>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</si>
  <si>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</si>
  <si>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</si>
  <si>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</si>
  <si>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</si>
  <si>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</si>
  <si>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</si>
  <si>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</si>
  <si>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</si>
  <si>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</si>
  <si>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</si>
  <si>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</si>
  <si>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</si>
  <si>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</si>
  <si>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</si>
  <si>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</si>
  <si>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</si>
  <si>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</si>
  <si>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</si>
  <si>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</si>
  <si>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</si>
  <si>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</si>
  <si>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</si>
  <si>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</si>
  <si>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</si>
  <si>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</si>
  <si>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</si>
  <si>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</si>
  <si>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</si>
  <si>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</si>
  <si>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</si>
  <si>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</si>
  <si>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</si>
  <si>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</si>
  <si>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</si>
  <si>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</si>
  <si>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</si>
  <si>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</si>
  <si>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</si>
  <si>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</si>
  <si>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</si>
  <si>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</si>
  <si>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</si>
  <si>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</si>
  <si>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</si>
  <si>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</si>
  <si>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</si>
  <si>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</si>
  <si>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</si>
  <si>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</si>
  <si>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</si>
  <si>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</si>
  <si>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</si>
  <si>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</si>
  <si>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</si>
  <si>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</si>
  <si>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</si>
  <si>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</si>
  <si>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</si>
  <si>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</si>
  <si>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</si>
  <si>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</si>
  <si>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</si>
  <si>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</si>
  <si>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</si>
  <si>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</si>
  <si>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</si>
  <si>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</si>
  <si>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</si>
  <si>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</si>
  <si>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</si>
  <si>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</si>
  <si>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</si>
  <si>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</si>
  <si>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</si>
  <si>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</si>
  <si>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</si>
  <si>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</si>
  <si>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</si>
  <si>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</si>
  <si>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</si>
  <si>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</si>
  <si>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</si>
  <si>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</si>
  <si>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</si>
  <si>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</si>
  <si>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</si>
  <si>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</si>
  <si>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</si>
  <si>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</si>
  <si>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</si>
  <si>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</si>
  <si>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</si>
  <si>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</si>
  <si>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</si>
  <si>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</si>
  <si>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</si>
  <si>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</si>
  <si>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</si>
  <si>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</si>
  <si>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</si>
  <si>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</si>
  <si>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</si>
  <si>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</si>
  <si>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</si>
  <si>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</si>
  <si>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</si>
  <si>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</si>
  <si>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</si>
  <si>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</si>
  <si>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</si>
  <si>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</si>
  <si>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</si>
  <si>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</si>
  <si>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</si>
  <si>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</si>
  <si>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</si>
  <si>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</si>
  <si>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</si>
  <si>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</si>
  <si>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</si>
  <si>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</si>
  <si>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</si>
  <si>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</si>
  <si>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</si>
  <si>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</si>
  <si>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</si>
  <si>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</si>
  <si>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</si>
  <si>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</si>
  <si>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</si>
  <si>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</si>
  <si>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</si>
  <si>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</si>
  <si>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</si>
  <si>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</si>
  <si>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</si>
  <si>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</si>
  <si>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</si>
  <si>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</si>
  <si>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</si>
  <si>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</si>
  <si>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</si>
  <si>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</si>
  <si>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</si>
  <si>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</si>
  <si>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</si>
  <si>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</si>
  <si>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</si>
  <si>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</si>
  <si>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</si>
  <si>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</si>
  <si>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</si>
  <si>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</si>
  <si>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</si>
  <si>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</si>
  <si>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</si>
  <si>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</si>
  <si>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</si>
  <si>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</si>
  <si>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</si>
  <si>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</si>
  <si>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</si>
  <si>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</si>
  <si>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</si>
  <si>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</si>
  <si>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</si>
  <si>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</si>
  <si>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</si>
  <si>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</si>
  <si>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</si>
  <si>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</si>
  <si>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</si>
  <si>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</si>
  <si>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</si>
  <si>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</si>
  <si>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</si>
  <si>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</si>
  <si>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</si>
  <si>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</si>
  <si>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</si>
  <si>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</si>
  <si>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</si>
  <si>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</si>
  <si>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</si>
  <si>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</si>
  <si>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</si>
  <si>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</si>
  <si>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</si>
  <si>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</si>
  <si>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</si>
  <si>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</si>
  <si>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</si>
  <si>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</si>
  <si>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</si>
  <si>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</si>
  <si>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</si>
  <si>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</si>
  <si>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</si>
  <si>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</si>
  <si>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</si>
  <si>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</si>
  <si>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</si>
  <si>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</si>
  <si>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</si>
  <si>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</si>
  <si>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</si>
  <si>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</si>
  <si>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</si>
  <si>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</si>
  <si>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</si>
  <si>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</si>
  <si>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</si>
  <si>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</si>
  <si>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</si>
  <si>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</si>
  <si>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</si>
  <si>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</si>
  <si>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</si>
  <si>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</si>
  <si>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</si>
  <si>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</si>
  <si>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</si>
  <si>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</si>
  <si>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</si>
  <si>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</si>
  <si>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</si>
  <si>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</si>
  <si>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</si>
  <si>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</si>
  <si>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</si>
  <si>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</si>
  <si>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</si>
  <si>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</si>
  <si>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</si>
  <si>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</si>
  <si>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</si>
  <si>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</si>
  <si>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</si>
  <si>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</si>
  <si>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</si>
  <si>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</si>
  <si>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</si>
  <si>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</si>
  <si>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</si>
  <si>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</si>
  <si>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</si>
  <si>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</si>
  <si>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</si>
  <si>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</si>
  <si>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</si>
  <si>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</si>
  <si>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</si>
  <si>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</si>
  <si>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</si>
  <si>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</si>
  <si>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</si>
  <si>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</si>
  <si>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</si>
  <si>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</si>
  <si>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</si>
  <si>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</si>
  <si>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</si>
  <si>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</si>
  <si>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</si>
  <si>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</si>
  <si>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</si>
  <si>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</si>
  <si>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</si>
  <si>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</si>
  <si>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</si>
  <si>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</si>
  <si>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</si>
  <si>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</si>
  <si>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</si>
  <si>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</si>
  <si>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</si>
  <si>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</si>
  <si>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</si>
  <si>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</si>
  <si>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</si>
  <si>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</si>
  <si>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</si>
  <si>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</si>
  <si>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</si>
  <si>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</si>
  <si>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</si>
  <si>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</si>
  <si>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</si>
  <si>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</si>
  <si>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</si>
  <si>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</si>
  <si>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</si>
  <si>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</si>
  <si>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</si>
  <si>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</si>
  <si>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</si>
  <si>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</si>
  <si>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</si>
  <si>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</si>
  <si>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</si>
  <si>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</si>
  <si>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</si>
  <si>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</si>
  <si>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</si>
  <si>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</si>
  <si>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</si>
  <si>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</si>
  <si>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</si>
  <si>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</si>
  <si>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</si>
  <si>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</si>
  <si>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</si>
  <si>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</si>
  <si>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</si>
  <si>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</si>
  <si>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</si>
  <si>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</si>
  <si>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</si>
  <si>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</si>
  <si>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</si>
  <si>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</si>
  <si>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</si>
  <si>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</si>
  <si>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</si>
  <si>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</si>
  <si>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</si>
  <si>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</si>
  <si>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</si>
  <si>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</si>
  <si>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</si>
  <si>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</si>
  <si>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</si>
  <si>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</si>
  <si>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</si>
  <si>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</si>
  <si>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</si>
  <si>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</si>
  <si>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</si>
  <si>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</si>
  <si>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</si>
  <si>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</si>
  <si>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</si>
  <si>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</si>
  <si>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</si>
  <si>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</si>
  <si>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</si>
  <si>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</si>
  <si>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</si>
  <si>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</si>
  <si>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</si>
  <si>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</si>
  <si>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</si>
  <si>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</si>
  <si>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</si>
  <si>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</si>
  <si>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</si>
  <si>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</si>
  <si>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</si>
  <si>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</si>
  <si>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</si>
  <si>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</si>
  <si>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</si>
  <si>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</si>
  <si>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</si>
  <si>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</si>
  <si>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</si>
  <si>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</si>
  <si>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</si>
  <si>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</si>
  <si>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</si>
  <si>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</si>
  <si>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</si>
  <si>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</si>
  <si>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</si>
  <si>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</si>
  <si>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</si>
  <si>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</si>
  <si>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</si>
  <si>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</si>
  <si>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</si>
  <si>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</si>
  <si>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</si>
  <si>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</si>
  <si>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</si>
  <si>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</si>
  <si>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</si>
  <si>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</si>
  <si>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</si>
  <si>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</si>
  <si>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</si>
  <si>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</si>
  <si>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</si>
  <si>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</si>
  <si>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</si>
  <si>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</si>
  <si>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</si>
  <si>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</si>
  <si>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</si>
  <si>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</si>
  <si>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</si>
  <si>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</si>
  <si>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</si>
  <si>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</si>
  <si>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</si>
  <si>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</si>
  <si>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</si>
  <si>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</si>
  <si>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</si>
  <si>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</si>
  <si>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</si>
  <si>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</si>
  <si>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</si>
  <si>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</si>
  <si>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</si>
  <si>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</si>
  <si>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</si>
  <si>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</si>
  <si>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</si>
  <si>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</si>
  <si>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</si>
  <si>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</si>
  <si>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</si>
  <si>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</si>
  <si>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</si>
  <si>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</si>
  <si>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</si>
  <si>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</si>
  <si>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</si>
  <si>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</si>
  <si>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</si>
  <si>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</si>
  <si>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</si>
  <si>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</si>
  <si>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</si>
  <si>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</si>
  <si>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</si>
  <si>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</si>
  <si>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</si>
  <si>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</si>
  <si>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</si>
  <si>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</si>
  <si>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</si>
  <si>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</si>
  <si>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</si>
  <si>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</si>
  <si>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</si>
  <si>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</si>
  <si>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</si>
  <si>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</si>
  <si>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</si>
  <si>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</si>
  <si>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</si>
  <si>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</si>
  <si>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</si>
  <si>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</si>
  <si>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</si>
  <si>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</si>
  <si>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</si>
  <si>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</si>
  <si>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</si>
  <si>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</si>
  <si>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</si>
  <si>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</si>
  <si>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</si>
  <si>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</si>
  <si>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</si>
  <si>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</si>
  <si>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</si>
  <si>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</si>
  <si>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</si>
  <si>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</si>
  <si>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</si>
  <si>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</si>
  <si>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</si>
  <si>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</si>
  <si>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</si>
  <si>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</si>
  <si>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</si>
  <si>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</si>
  <si>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</si>
  <si>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</si>
  <si>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</si>
  <si>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</si>
  <si>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</si>
  <si>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</si>
  <si>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</si>
  <si>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</si>
  <si>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</si>
  <si>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</si>
  <si>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</si>
  <si>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</si>
  <si>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</si>
  <si>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</si>
  <si>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</si>
  <si>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</si>
  <si>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</si>
  <si>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</si>
  <si>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</si>
  <si>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</si>
  <si>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</si>
  <si>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</si>
  <si>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</si>
  <si>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</si>
  <si>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</si>
  <si>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</si>
  <si>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</si>
  <si>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</si>
  <si>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</si>
  <si>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</si>
  <si>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</si>
  <si>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</si>
  <si>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</si>
  <si>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</si>
  <si>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</si>
  <si>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</si>
  <si>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</si>
  <si>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</si>
  <si>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</si>
  <si>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</si>
  <si>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</si>
  <si>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</si>
  <si>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</si>
  <si>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</si>
  <si>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</si>
  <si>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</si>
  <si>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</si>
  <si>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</si>
  <si>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</si>
  <si>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</si>
  <si>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</si>
  <si>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</si>
  <si>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</si>
  <si>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</si>
  <si>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</si>
  <si>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</si>
  <si>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</si>
  <si>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</si>
  <si>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</si>
  <si>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</si>
  <si>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</si>
  <si>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</si>
  <si>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</si>
  <si>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</si>
  <si>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</si>
  <si>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</si>
  <si>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</si>
  <si>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</si>
  <si>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</si>
  <si>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</si>
  <si>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</si>
  <si>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</si>
  <si>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</si>
  <si>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</si>
  <si>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</si>
  <si>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</si>
  <si>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</si>
  <si>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</si>
  <si>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</si>
  <si>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</si>
  <si>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</si>
  <si>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</si>
  <si>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</si>
  <si>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</si>
  <si>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</si>
  <si>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</si>
  <si>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</si>
  <si>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</si>
  <si>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</si>
  <si>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</si>
  <si>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</si>
  <si>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</si>
  <si>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</si>
  <si>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</si>
  <si>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</si>
  <si>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</si>
  <si>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</si>
  <si>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</si>
  <si>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</si>
  <si>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</si>
  <si>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</si>
  <si>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</si>
  <si>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</si>
  <si>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</si>
  <si>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</si>
  <si>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</si>
  <si>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</si>
  <si>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</si>
  <si>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</si>
  <si>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</si>
  <si>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</si>
  <si>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</si>
  <si>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</si>
  <si>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</si>
  <si>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</si>
  <si>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</si>
  <si>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</si>
  <si>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</si>
  <si>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</si>
  <si>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</si>
  <si>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</si>
  <si>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</si>
  <si>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</si>
  <si>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</si>
  <si>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</si>
  <si>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</si>
  <si>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</si>
  <si>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</si>
  <si>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</si>
  <si>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</si>
  <si>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</si>
  <si>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</si>
  <si>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</si>
  <si>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</si>
  <si>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</si>
  <si>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</si>
  <si>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</si>
  <si>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</si>
  <si>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</si>
  <si>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</si>
  <si>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</si>
  <si>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</si>
  <si>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</si>
  <si>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</si>
  <si>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</si>
  <si>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</si>
  <si>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</si>
  <si>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</si>
  <si>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</si>
  <si>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</si>
  <si>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</si>
  <si>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</si>
  <si>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</si>
  <si>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</si>
  <si>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</si>
  <si>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</si>
  <si>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</si>
  <si>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</si>
  <si>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</si>
  <si>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</si>
  <si>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</si>
  <si>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</si>
  <si>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</si>
  <si>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</si>
  <si>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</si>
  <si>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</si>
  <si>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</si>
  <si>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</si>
  <si>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</si>
  <si>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</si>
  <si>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</si>
  <si>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</si>
  <si>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</si>
  <si>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</si>
  <si>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</si>
  <si>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</si>
  <si>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</si>
  <si>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</si>
  <si>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</si>
  <si>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</si>
  <si>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</si>
  <si>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</si>
  <si>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</si>
  <si>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</si>
  <si>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</si>
  <si>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</si>
  <si>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</si>
  <si>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</si>
  <si>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</si>
  <si>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</si>
  <si>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</si>
  <si>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</si>
  <si>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</si>
  <si>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</si>
  <si>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</si>
  <si>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</si>
  <si>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</si>
  <si>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</si>
  <si>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</si>
  <si>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</si>
  <si>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</si>
  <si>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</si>
  <si>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</si>
  <si>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</si>
  <si>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</si>
  <si>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</si>
  <si>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</si>
  <si>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</si>
  <si>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</si>
  <si>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</si>
  <si>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</si>
  <si>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</si>
  <si>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</si>
  <si>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</si>
  <si>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</si>
  <si>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</si>
  <si>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</si>
  <si>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</si>
  <si>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</si>
  <si>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</si>
  <si>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</si>
  <si>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</si>
  <si>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</si>
  <si>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</si>
  <si>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</si>
  <si>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</si>
  <si>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</si>
  <si>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</si>
  <si>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</si>
  <si>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</si>
  <si>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</si>
  <si>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</si>
  <si>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</si>
  <si>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</si>
  <si>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</si>
  <si>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</si>
  <si>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</si>
  <si>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</si>
  <si>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</si>
  <si>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</si>
  <si>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</si>
  <si>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</si>
  <si>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</si>
  <si>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</si>
  <si>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</si>
  <si>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</si>
  <si>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</si>
  <si>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</si>
  <si>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</si>
  <si>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</si>
  <si>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</si>
  <si>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</si>
  <si>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</si>
  <si>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</si>
  <si>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</si>
  <si>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</si>
  <si>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</si>
  <si>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</si>
  <si>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</si>
  <si>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</si>
  <si>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</si>
  <si>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</si>
  <si>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</si>
  <si>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</si>
  <si>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</si>
  <si>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</si>
  <si>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</si>
  <si>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</si>
  <si>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</si>
  <si>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</si>
  <si>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</si>
  <si>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</si>
  <si>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</si>
  <si>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</si>
  <si>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</si>
  <si>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</si>
  <si>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</si>
  <si>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</si>
  <si>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</si>
  <si>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</si>
  <si>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</si>
  <si>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</si>
  <si>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</si>
  <si>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</si>
  <si>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</si>
  <si>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</si>
  <si>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</si>
  <si>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</si>
  <si>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</si>
  <si>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</si>
  <si>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</si>
  <si>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</si>
  <si>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</si>
  <si>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</si>
  <si>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</si>
  <si>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</si>
  <si>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</si>
  <si>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</si>
  <si>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</si>
  <si>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</si>
  <si>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</si>
  <si>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</si>
  <si>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</si>
  <si>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</si>
  <si>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</si>
  <si>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</si>
  <si>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</si>
  <si>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</si>
  <si>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</si>
  <si>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</si>
  <si>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</si>
  <si>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</si>
  <si>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</si>
  <si>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</si>
  <si>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</si>
  <si>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</si>
  <si>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</si>
  <si>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</si>
  <si>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</si>
  <si>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</si>
  <si>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</si>
  <si>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</si>
  <si>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</si>
  <si>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</si>
  <si>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</si>
  <si>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</si>
  <si>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</si>
  <si>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</si>
  <si>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</si>
  <si>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</si>
  <si>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</si>
  <si>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</si>
  <si>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</si>
  <si>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</si>
  <si>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</si>
  <si>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</si>
  <si>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</si>
  <si>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</si>
  <si>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</si>
  <si>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</si>
  <si>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</si>
  <si>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</si>
  <si>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</si>
  <si>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</si>
  <si>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</si>
  <si>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</si>
  <si>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</si>
  <si>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</si>
  <si>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</si>
  <si>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</si>
  <si>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</si>
  <si>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</si>
  <si>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</si>
  <si>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</si>
  <si>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</si>
  <si>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</si>
  <si>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</si>
  <si>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</si>
  <si>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</si>
  <si>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</si>
  <si>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</si>
  <si>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</si>
  <si>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</si>
  <si>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</si>
  <si>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</si>
  <si>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</si>
  <si>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</si>
  <si>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</si>
  <si>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</si>
  <si>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</si>
  <si>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</si>
  <si>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</si>
  <si>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</si>
  <si>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</si>
  <si>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</si>
  <si>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</si>
  <si>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</si>
  <si>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</si>
  <si>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</si>
  <si>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</si>
  <si>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</si>
  <si>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</si>
  <si>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</si>
  <si>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</si>
  <si>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</si>
  <si>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</si>
  <si>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</si>
  <si>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</si>
  <si>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</si>
  <si>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</si>
  <si>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</si>
  <si>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</si>
  <si>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</si>
  <si>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</si>
  <si>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</si>
  <si>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</si>
  <si>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</si>
  <si>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</si>
  <si>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</si>
  <si>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</si>
  <si>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</si>
  <si>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</si>
  <si>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</si>
  <si>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</si>
  <si>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</si>
  <si>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</si>
  <si>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</si>
  <si>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</si>
  <si>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</si>
  <si>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</si>
  <si>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</si>
  <si>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</si>
  <si>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</si>
  <si>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</si>
  <si>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</si>
  <si>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</si>
  <si>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</si>
  <si>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</si>
  <si>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</si>
  <si>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</si>
  <si>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</si>
  <si>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</si>
  <si>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</si>
  <si>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</si>
  <si>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</si>
  <si>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</si>
  <si>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</si>
  <si>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</si>
  <si>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</si>
  <si>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</si>
  <si>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</si>
  <si>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</si>
  <si>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</si>
  <si>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</si>
  <si>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</si>
  <si>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</si>
  <si>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</si>
  <si>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</si>
  <si>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</si>
  <si>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</si>
  <si>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</si>
  <si>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</si>
  <si>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</si>
  <si>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</si>
  <si>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</si>
  <si>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</si>
  <si>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</si>
  <si>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</si>
  <si>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</si>
  <si>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</si>
  <si>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</si>
  <si>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</si>
  <si>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</si>
  <si>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</si>
  <si>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</si>
  <si>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</si>
  <si>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</si>
  <si>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</si>
  <si>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</si>
  <si>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</si>
  <si>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</si>
  <si>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</si>
  <si>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</si>
  <si>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</si>
  <si>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</si>
  <si>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</si>
  <si>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</si>
  <si>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</si>
  <si>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</si>
  <si>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</si>
  <si>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</si>
  <si>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</si>
  <si>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</si>
  <si>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</si>
  <si>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</si>
  <si>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</si>
  <si>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</si>
  <si>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</si>
  <si>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</si>
  <si>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</si>
  <si>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</si>
  <si>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</si>
  <si>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</si>
  <si>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</si>
  <si>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</si>
  <si>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</si>
  <si>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</si>
  <si>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</si>
  <si>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</si>
  <si>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</si>
  <si>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</si>
  <si>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</si>
  <si>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</si>
  <si>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</si>
  <si>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</si>
  <si>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</si>
  <si>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</si>
  <si>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</si>
  <si>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</si>
  <si>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</si>
  <si>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</si>
  <si>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</si>
  <si>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</si>
  <si>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</si>
  <si>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</si>
  <si>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</si>
  <si>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</si>
  <si>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</si>
  <si>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</si>
  <si>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</si>
  <si>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</si>
  <si>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</si>
  <si>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</si>
  <si>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</si>
  <si>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</si>
  <si>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</si>
  <si>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</si>
  <si>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</si>
  <si>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</si>
  <si>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</si>
  <si>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</si>
  <si>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</si>
  <si>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</si>
  <si>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</si>
  <si>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</si>
  <si>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</si>
  <si>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</si>
  <si>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</si>
  <si>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</si>
  <si>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</si>
  <si>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</si>
  <si>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</si>
  <si>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</si>
  <si>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</si>
  <si>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</si>
  <si>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</si>
  <si>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</si>
  <si>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</si>
  <si>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</si>
  <si>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</si>
  <si>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</si>
  <si>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</si>
  <si>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</si>
  <si>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</si>
  <si>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</si>
  <si>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</si>
  <si>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</si>
  <si>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</si>
  <si>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</si>
  <si>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</si>
  <si>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</si>
  <si>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</si>
  <si>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</si>
  <si>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</si>
  <si>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</si>
  <si>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</si>
  <si>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</si>
  <si>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</si>
  <si>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</si>
  <si>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</si>
  <si>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</si>
  <si>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</si>
  <si>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</si>
  <si>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</si>
  <si>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</si>
  <si>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</si>
  <si>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</si>
  <si>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</si>
  <si>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</si>
  <si>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</si>
  <si>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</si>
  <si>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</si>
  <si>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</si>
  <si>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</si>
  <si>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</si>
  <si>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</si>
  <si>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</si>
  <si>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</si>
  <si>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</si>
  <si>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</si>
  <si>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</si>
  <si>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</si>
  <si>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</si>
  <si>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</si>
  <si>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</si>
  <si>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</si>
  <si>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</si>
  <si>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</si>
  <si>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</si>
  <si>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</si>
  <si>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</si>
  <si>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</si>
  <si>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</si>
  <si>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</si>
  <si>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</si>
  <si>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</si>
  <si>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</si>
  <si>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</si>
  <si>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</si>
  <si>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</si>
  <si>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</si>
  <si>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</si>
  <si>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</si>
  <si>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</si>
  <si>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</si>
  <si>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</si>
  <si>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</si>
  <si>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</si>
  <si>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</si>
  <si>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</si>
  <si>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</si>
  <si>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</si>
  <si>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</si>
  <si>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</si>
  <si>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</si>
  <si>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</si>
  <si>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</si>
  <si>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</si>
  <si>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</si>
  <si>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</si>
  <si>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</si>
  <si>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</si>
  <si>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</si>
  <si>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</si>
  <si>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</si>
  <si>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</si>
  <si>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</si>
  <si>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</si>
  <si>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</si>
  <si>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</si>
  <si>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</si>
  <si>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</si>
  <si>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</si>
  <si>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</si>
  <si>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</si>
  <si>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</si>
  <si>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</si>
  <si>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</si>
  <si>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</si>
  <si>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</si>
  <si>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</si>
  <si>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</si>
  <si>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</si>
  <si>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</si>
  <si>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</si>
  <si>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</si>
  <si>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</si>
  <si>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</si>
  <si>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</si>
  <si>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</si>
  <si>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</si>
  <si>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</si>
  <si>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</si>
  <si>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</si>
  <si>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</si>
  <si>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</si>
  <si>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</si>
  <si>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</si>
  <si>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</si>
  <si>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</si>
  <si>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</si>
  <si>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</si>
  <si>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</si>
  <si>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</si>
  <si>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</si>
  <si>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</si>
  <si>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</si>
  <si>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</si>
  <si>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</si>
  <si>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</si>
  <si>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</si>
  <si>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</si>
  <si>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</si>
  <si>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</si>
  <si>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</si>
  <si>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</si>
  <si>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</si>
  <si>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</si>
  <si>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</si>
  <si>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</si>
  <si>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</si>
  <si>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</si>
  <si>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</si>
  <si>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</si>
  <si>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</si>
  <si>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</si>
  <si>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</si>
  <si>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</si>
  <si>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</si>
  <si>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</si>
  <si>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</si>
  <si>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</si>
  <si>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</si>
  <si>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</si>
  <si>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</si>
  <si>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</si>
  <si>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</si>
  <si>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</si>
  <si>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</si>
  <si>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</si>
  <si>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</si>
  <si>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</si>
  <si>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</si>
  <si>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</si>
  <si>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</si>
  <si>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</si>
  <si>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</si>
  <si>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</si>
  <si>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</si>
  <si>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</si>
  <si>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</si>
  <si>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</si>
  <si>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</si>
  <si>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</si>
  <si>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</si>
  <si>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</si>
  <si>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</si>
  <si>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</si>
  <si>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</si>
  <si>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</si>
  <si>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</si>
  <si>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</si>
  <si>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</si>
  <si>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</si>
  <si>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</si>
  <si>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</si>
  <si>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</si>
  <si>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</si>
  <si>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</si>
  <si>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</si>
  <si>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</si>
  <si>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</si>
  <si>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</si>
  <si>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</si>
  <si>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</si>
  <si>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</si>
  <si>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</si>
  <si>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</si>
  <si>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</si>
  <si>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</si>
  <si>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</si>
  <si>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</si>
  <si>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</si>
  <si>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</si>
  <si>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</si>
  <si>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</si>
  <si>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</si>
  <si>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</si>
  <si>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</si>
  <si>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</si>
  <si>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</si>
  <si>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</si>
  <si>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</si>
  <si>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</si>
  <si>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</si>
  <si>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</si>
  <si>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</si>
  <si>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</si>
  <si>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</si>
  <si>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</si>
  <si>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</si>
  <si>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</si>
  <si>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</si>
  <si>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</si>
  <si>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</si>
  <si>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</si>
  <si>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</si>
  <si>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</si>
  <si>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</si>
  <si>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</si>
  <si>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</si>
  <si>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</si>
  <si>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</si>
  <si>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</si>
  <si>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</si>
  <si>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</si>
  <si>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</si>
  <si>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</si>
  <si>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</si>
  <si>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</si>
  <si>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</si>
  <si>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</si>
  <si>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</si>
  <si>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</si>
  <si>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</si>
  <si>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</si>
  <si>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</si>
  <si>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</si>
  <si>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</si>
  <si>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</si>
  <si>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</si>
  <si>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</si>
  <si>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</si>
  <si>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</si>
  <si>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</si>
  <si>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</si>
  <si>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</si>
  <si>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</si>
  <si>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</si>
  <si>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</si>
  <si>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</si>
  <si>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</si>
  <si>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</si>
  <si>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</si>
  <si>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</si>
  <si>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</si>
  <si>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</si>
  <si>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</si>
  <si>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</si>
  <si>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</si>
  <si>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</si>
  <si>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</si>
  <si>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</si>
  <si>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</si>
  <si>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</si>
  <si>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</si>
  <si>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</si>
  <si>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</si>
  <si>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</si>
  <si>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</si>
  <si>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</si>
  <si>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</si>
  <si>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</si>
  <si>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</si>
  <si>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</si>
  <si>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</si>
  <si>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</si>
  <si>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</si>
  <si>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</si>
  <si>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</si>
  <si>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</si>
  <si>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</si>
  <si>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</si>
  <si>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</si>
  <si>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</si>
  <si>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</si>
  <si>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</si>
  <si>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</si>
  <si>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</si>
  <si>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</si>
  <si>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</si>
  <si>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</si>
  <si>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</si>
  <si>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</si>
  <si>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</si>
  <si>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</si>
  <si>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</si>
  <si>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</si>
  <si>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</si>
  <si>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</si>
  <si>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</si>
  <si>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</si>
  <si>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</si>
  <si>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</si>
  <si>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</si>
  <si>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</si>
  <si>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</si>
  <si>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</si>
  <si>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</si>
  <si>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</si>
  <si>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</si>
  <si>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</si>
  <si>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</si>
  <si>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</si>
  <si>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</si>
  <si>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</si>
  <si>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</si>
  <si>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</si>
  <si>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</si>
  <si>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</si>
  <si>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</si>
  <si>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</si>
  <si>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</si>
  <si>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</si>
  <si>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</si>
  <si>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</si>
  <si>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</si>
  <si>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</si>
  <si>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</si>
  <si>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</si>
  <si>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</si>
  <si>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</si>
  <si>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</si>
  <si>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</si>
  <si>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</si>
  <si>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</si>
  <si>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</si>
  <si>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</si>
  <si>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</si>
  <si>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</si>
  <si>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</si>
  <si>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</si>
  <si>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</si>
  <si>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</si>
  <si>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</si>
  <si>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</si>
  <si>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</si>
  <si>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</si>
  <si>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</si>
  <si>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</si>
  <si>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</si>
  <si>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</si>
  <si>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</si>
  <si>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</si>
  <si>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</si>
  <si>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</si>
  <si>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</si>
  <si>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</si>
  <si>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</si>
  <si>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</si>
  <si>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</si>
  <si>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</si>
  <si>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</si>
  <si>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</si>
  <si>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</si>
  <si>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</si>
  <si>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</si>
  <si>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</si>
  <si>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</si>
  <si>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</si>
  <si>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</si>
  <si>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</si>
  <si>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</si>
  <si>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</si>
  <si>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</si>
  <si>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</si>
  <si>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</si>
  <si>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</si>
  <si>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</si>
  <si>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</si>
  <si>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</si>
  <si>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</si>
  <si>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</si>
  <si>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</si>
  <si>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</si>
  <si>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</si>
  <si>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</si>
  <si>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</si>
  <si>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</si>
  <si>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</si>
  <si>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</si>
  <si>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</si>
  <si>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</si>
  <si>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</si>
  <si>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</si>
  <si>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</si>
  <si>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</si>
  <si>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</si>
  <si>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</si>
  <si>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</si>
  <si>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</si>
  <si>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</si>
  <si>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</si>
  <si>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</si>
  <si>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</si>
  <si>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</si>
  <si>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</si>
  <si>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</si>
  <si>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</si>
  <si>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</si>
  <si>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</si>
  <si>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</si>
  <si>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</si>
  <si>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</si>
  <si>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</si>
  <si>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</si>
  <si>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</si>
  <si>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</si>
  <si>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</si>
  <si>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</si>
  <si>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</si>
  <si>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</si>
  <si>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</si>
  <si>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</si>
  <si>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</si>
  <si>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</si>
  <si>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</si>
  <si>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</si>
  <si>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</si>
  <si>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</si>
  <si>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</si>
  <si>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</si>
  <si>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</si>
  <si>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</si>
  <si>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</si>
  <si>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</si>
  <si>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</si>
  <si>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</si>
  <si>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</si>
  <si>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</si>
  <si>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</si>
  <si>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</si>
  <si>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</si>
  <si>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</si>
  <si>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</si>
  <si>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</si>
  <si>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</si>
  <si>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</si>
  <si>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</si>
  <si>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</si>
  <si>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</si>
  <si>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</si>
  <si>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</si>
  <si>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</si>
  <si>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</si>
  <si>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</si>
  <si>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</si>
  <si>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</si>
  <si>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</si>
  <si>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</si>
  <si>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</si>
  <si>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</si>
  <si>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</si>
  <si>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</si>
  <si>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</si>
  <si>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</si>
  <si>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</si>
  <si>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</si>
  <si>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</si>
  <si>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</si>
  <si>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</si>
  <si>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</si>
  <si>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</si>
  <si>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</si>
  <si>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</si>
  <si>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</si>
  <si>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</si>
  <si>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</si>
  <si>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</si>
  <si>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</si>
  <si>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</si>
  <si>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</si>
  <si>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</si>
  <si>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</si>
  <si>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</si>
  <si>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</si>
  <si>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</si>
  <si>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</si>
  <si>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</si>
  <si>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</si>
  <si>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</si>
  <si>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</si>
  <si>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</si>
  <si>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</si>
  <si>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</si>
  <si>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</si>
  <si>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</si>
  <si>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</si>
  <si>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</si>
  <si>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</si>
  <si>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</si>
  <si>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</si>
  <si>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</si>
  <si>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</si>
  <si>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</si>
  <si>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</si>
  <si>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</si>
  <si>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</si>
  <si>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</si>
  <si>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</si>
  <si>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</si>
  <si>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</si>
  <si>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</si>
  <si>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</si>
  <si>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</si>
  <si>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</si>
  <si>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</si>
  <si>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</si>
  <si>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</si>
  <si>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</si>
  <si>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</si>
  <si>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</si>
  <si>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</si>
  <si>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</si>
  <si>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</si>
  <si>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</si>
  <si>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</si>
  <si>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</si>
  <si>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</si>
  <si>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</si>
  <si>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</si>
  <si>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</si>
  <si>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</si>
  <si>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</si>
  <si>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</si>
  <si>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</si>
  <si>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</si>
  <si>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</si>
  <si>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</si>
  <si>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</si>
  <si>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</si>
  <si>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</si>
  <si>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</si>
  <si>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</si>
  <si>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</si>
  <si>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</si>
  <si>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</si>
  <si>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</si>
  <si>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</si>
  <si>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</si>
  <si>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</si>
  <si>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</si>
  <si>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</si>
  <si>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</si>
  <si>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</si>
  <si>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</si>
  <si>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</si>
  <si>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</si>
  <si>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</si>
  <si>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</si>
  <si>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</si>
  <si>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</si>
  <si>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</si>
  <si>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</si>
  <si>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</si>
  <si>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</si>
  <si>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</si>
  <si>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</si>
  <si>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</si>
  <si>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</si>
  <si>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</si>
  <si>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</si>
  <si>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</si>
  <si>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</si>
  <si>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</si>
  <si>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</si>
  <si>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</si>
  <si>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</si>
  <si>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</si>
  <si>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</si>
  <si>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</si>
  <si>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</si>
  <si>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</si>
  <si>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</si>
  <si>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</si>
  <si>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</si>
  <si>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</si>
  <si>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</si>
  <si>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</si>
  <si>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</si>
  <si>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</si>
  <si>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</si>
  <si>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</si>
  <si>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</si>
  <si>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</si>
  <si>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</si>
  <si>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</si>
  <si>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</si>
  <si>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</si>
  <si>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</si>
  <si>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</si>
  <si>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</si>
  <si>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</si>
  <si>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</si>
  <si>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</si>
  <si>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</si>
  <si>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</si>
  <si>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</si>
  <si>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</si>
  <si>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</si>
  <si>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</si>
  <si>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</si>
  <si>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</si>
  <si>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</si>
  <si>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</si>
  <si>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</si>
  <si>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</si>
  <si>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</si>
  <si>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</si>
  <si>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</si>
  <si>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</si>
  <si>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</si>
  <si>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</si>
  <si>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</si>
  <si>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</si>
  <si>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</si>
  <si>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</si>
  <si>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</si>
  <si>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</si>
  <si>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</si>
  <si>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</si>
  <si>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</si>
  <si>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</si>
  <si>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</si>
  <si>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</si>
  <si>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</si>
  <si>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</si>
  <si>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</si>
  <si>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</si>
  <si>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</si>
  <si>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</si>
  <si>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</si>
  <si>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</si>
  <si>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</si>
  <si>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</si>
  <si>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</si>
  <si>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</si>
  <si>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</si>
  <si>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</si>
  <si>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</si>
  <si>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</si>
  <si>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</si>
  <si>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</si>
  <si>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</si>
  <si>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</si>
  <si>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</si>
  <si>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</si>
  <si>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</si>
  <si>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</si>
  <si>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</si>
  <si>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</si>
  <si>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</si>
  <si>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</si>
  <si>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</si>
  <si>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</si>
  <si>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</si>
  <si>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</si>
  <si>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</si>
  <si>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</si>
  <si>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</si>
  <si>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</si>
  <si>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</si>
  <si>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</si>
  <si>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</si>
  <si>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</si>
  <si>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</si>
  <si>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</si>
  <si>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</si>
  <si>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</si>
  <si>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</si>
  <si>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</si>
  <si>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</si>
  <si>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</si>
  <si>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</si>
  <si>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</si>
  <si>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</si>
  <si>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</si>
  <si>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</si>
  <si>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</si>
  <si>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</si>
  <si>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</si>
  <si>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</si>
  <si>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</si>
  <si>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</si>
  <si>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</si>
  <si>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</si>
  <si>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</si>
  <si>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</si>
  <si>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</si>
  <si>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</si>
  <si>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</si>
  <si>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</si>
  <si>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</si>
  <si>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</si>
  <si>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</si>
  <si>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</si>
  <si>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</si>
  <si>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</si>
  <si>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</si>
  <si>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</si>
  <si>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</si>
  <si>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</si>
  <si>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</si>
  <si>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</si>
  <si>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</si>
  <si>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</si>
  <si>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</si>
  <si>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</si>
  <si>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</si>
  <si>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</si>
  <si>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</si>
  <si>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</si>
  <si>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</si>
  <si>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</si>
  <si>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</si>
  <si>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</si>
  <si>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</si>
  <si>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</si>
  <si>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</si>
  <si>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</si>
  <si>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</si>
  <si>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</si>
  <si>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</si>
  <si>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</si>
  <si>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</si>
  <si>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</si>
  <si>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</si>
  <si>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</si>
  <si>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</si>
  <si>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</si>
  <si>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</si>
  <si>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</si>
  <si>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</si>
  <si>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</si>
  <si>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</si>
  <si>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</si>
  <si>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</si>
  <si>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</si>
  <si>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</si>
  <si>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</si>
  <si>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</si>
  <si>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</si>
  <si>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</si>
  <si>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</si>
  <si>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</si>
  <si>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</si>
  <si>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</si>
  <si>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</si>
  <si>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</si>
  <si>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</si>
  <si>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</si>
  <si>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</si>
  <si>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</si>
  <si>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</si>
  <si>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</si>
  <si>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</si>
  <si>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</si>
  <si>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</si>
  <si>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</si>
  <si>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</si>
  <si>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</si>
  <si>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</si>
  <si>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</si>
  <si>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</si>
  <si>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</si>
  <si>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</si>
  <si>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</si>
  <si>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</si>
  <si>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</si>
  <si>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</si>
  <si>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</si>
  <si>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</si>
  <si>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</si>
  <si>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</si>
  <si>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</si>
  <si>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</si>
  <si>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</si>
  <si>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</si>
  <si>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</si>
  <si>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</si>
  <si>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</si>
  <si>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</si>
  <si>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</si>
  <si>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</si>
  <si>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</si>
  <si>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</si>
  <si>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</si>
  <si>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</si>
  <si>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</si>
  <si>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</si>
  <si>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</si>
  <si>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</si>
  <si>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</si>
  <si>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</si>
  <si>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</si>
  <si>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</si>
  <si>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</si>
  <si>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</si>
  <si>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</si>
  <si>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</si>
  <si>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</si>
  <si>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</si>
  <si>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</si>
  <si>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</si>
  <si>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</si>
  <si>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</si>
  <si>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</si>
  <si>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</si>
  <si>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</si>
  <si>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</si>
  <si>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</si>
  <si>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</si>
  <si>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</si>
  <si>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</si>
  <si>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</si>
  <si>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</si>
  <si>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</si>
  <si>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</si>
  <si>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</si>
  <si>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</si>
  <si>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</si>
  <si>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</si>
  <si>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</si>
  <si>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</si>
  <si>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</si>
  <si>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</si>
  <si>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</si>
  <si>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</si>
  <si>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</si>
  <si>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</si>
  <si>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</si>
  <si>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</si>
  <si>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</si>
  <si>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</si>
  <si>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</si>
  <si>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</si>
  <si>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</si>
  <si>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</si>
  <si>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</si>
  <si>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</si>
  <si>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</si>
  <si>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</si>
  <si>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</si>
  <si>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</si>
  <si>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</si>
  <si>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</si>
  <si>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</si>
  <si>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</si>
  <si>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</si>
  <si>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</si>
  <si>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</si>
  <si>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</si>
  <si>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</si>
  <si>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</si>
  <si>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</si>
  <si>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</si>
  <si>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</si>
  <si>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</si>
  <si>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</si>
  <si>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</si>
  <si>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</si>
  <si>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</si>
  <si>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</si>
  <si>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</si>
  <si>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</si>
  <si>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</si>
  <si>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</si>
  <si>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</si>
  <si>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</si>
  <si>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</si>
  <si>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</si>
  <si>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</si>
  <si>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</si>
  <si>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</si>
  <si>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</si>
  <si>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</si>
  <si>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</si>
  <si>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</si>
  <si>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</si>
  <si>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</si>
  <si>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</si>
  <si>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</si>
  <si>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</si>
  <si>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</si>
  <si>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</si>
  <si>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</si>
  <si>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</si>
  <si>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</si>
  <si>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</si>
  <si>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</si>
  <si>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</si>
  <si>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</si>
  <si>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</si>
  <si>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</si>
  <si>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</si>
  <si>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</si>
  <si>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</si>
  <si>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</si>
  <si>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</si>
  <si>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</si>
  <si>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</si>
  <si>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</si>
  <si>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</si>
  <si>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</si>
  <si>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</si>
  <si>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</si>
  <si>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</si>
  <si>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</si>
  <si>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</si>
  <si>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</si>
  <si>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</si>
  <si>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</si>
  <si>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</si>
  <si>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</si>
  <si>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</si>
  <si>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</si>
  <si>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</si>
  <si>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</si>
  <si>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</si>
  <si>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</si>
  <si>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</si>
  <si>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</si>
  <si>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</si>
  <si>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</si>
  <si>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</si>
  <si>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</si>
  <si>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</si>
  <si>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</si>
  <si>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</si>
  <si>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</si>
  <si>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</si>
  <si>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</si>
  <si>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</si>
  <si>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</si>
  <si>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</si>
  <si>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</si>
  <si>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</si>
  <si>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</si>
  <si>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</si>
  <si>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</si>
  <si>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</si>
  <si>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</si>
  <si>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</si>
  <si>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</si>
  <si>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</si>
  <si>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</si>
  <si>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</si>
  <si>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</si>
  <si>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</si>
  <si>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</si>
  <si>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</si>
  <si>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</si>
  <si>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</si>
  <si>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</si>
  <si>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</si>
  <si>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</si>
  <si>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</si>
  <si>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</si>
  <si>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</si>
  <si>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</si>
  <si>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</si>
  <si>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</si>
  <si>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</si>
  <si>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</si>
  <si>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</si>
  <si>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</si>
  <si>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</si>
  <si>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</si>
  <si>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</si>
  <si>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</si>
  <si>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</si>
  <si>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</si>
  <si>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</si>
  <si>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</si>
  <si>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</si>
  <si>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</si>
  <si>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</si>
  <si>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</si>
  <si>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</si>
  <si>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</si>
  <si>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</si>
  <si>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</si>
  <si>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</si>
  <si>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</si>
  <si>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</si>
  <si>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</si>
  <si>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</si>
  <si>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</si>
  <si>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</si>
  <si>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</si>
  <si>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</si>
  <si>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</si>
  <si>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</si>
  <si>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</si>
  <si>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</si>
  <si>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</si>
  <si>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</si>
  <si>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</si>
  <si>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</si>
  <si>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</si>
  <si>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</si>
  <si>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</si>
  <si>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</si>
  <si>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</si>
  <si>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</si>
  <si>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</si>
  <si>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</si>
  <si>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</si>
  <si>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</si>
  <si>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</si>
  <si>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</si>
  <si>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</si>
  <si>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</si>
  <si>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</si>
  <si>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</si>
  <si>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</si>
  <si>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</si>
  <si>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</si>
  <si>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</si>
  <si>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</si>
  <si>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</si>
  <si>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</si>
  <si>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</si>
  <si>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</si>
  <si>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</si>
  <si>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</si>
  <si>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</si>
  <si>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</si>
  <si>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</si>
  <si>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</si>
  <si>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</si>
  <si>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</si>
  <si>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</si>
  <si>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</si>
  <si>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</si>
  <si>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</si>
  <si>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</si>
  <si>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</si>
  <si>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</si>
  <si>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</si>
  <si>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</si>
  <si>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</si>
  <si>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</si>
  <si>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</si>
  <si>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</si>
  <si>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</si>
  <si>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</si>
  <si>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</si>
  <si>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</si>
  <si>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</si>
  <si>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</si>
  <si>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</si>
  <si>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</si>
  <si>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</si>
  <si>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</si>
  <si>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</si>
  <si>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</si>
  <si>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</si>
  <si>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</si>
  <si>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</si>
  <si>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</si>
  <si>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</si>
  <si>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</si>
  <si>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</si>
  <si>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</si>
  <si>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</si>
  <si>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</si>
  <si>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</si>
  <si>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</si>
  <si>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</si>
  <si>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</si>
  <si>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</si>
  <si>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</si>
  <si>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</si>
  <si>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</si>
  <si>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</si>
  <si>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</si>
  <si>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</si>
  <si>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</si>
  <si>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</si>
  <si>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</si>
  <si>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</si>
  <si>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</si>
  <si>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</si>
  <si>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</si>
  <si>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</si>
  <si>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</si>
  <si>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</si>
  <si>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</si>
  <si>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</si>
  <si>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</si>
  <si>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</si>
  <si>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</si>
  <si>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</si>
  <si>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</si>
  <si>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</si>
  <si>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</si>
  <si>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</si>
  <si>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</si>
  <si>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</si>
  <si>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</si>
  <si>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</si>
  <si>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</si>
  <si>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</si>
  <si>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</si>
  <si>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</si>
  <si>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</si>
  <si>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</si>
  <si>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</si>
  <si>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</si>
  <si>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</si>
  <si>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</si>
  <si>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</si>
  <si>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</si>
  <si>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</si>
  <si>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</si>
  <si>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</si>
  <si>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</si>
  <si>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</si>
  <si>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</si>
  <si>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</si>
  <si>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</si>
  <si>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</si>
  <si>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</si>
  <si>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</si>
  <si>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</si>
  <si>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</si>
  <si>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</si>
  <si>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</si>
  <si>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</si>
  <si>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</si>
  <si>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</si>
  <si>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</si>
  <si>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</si>
  <si>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</si>
  <si>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</si>
  <si>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</si>
  <si>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</si>
  <si>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</si>
  <si>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</si>
  <si>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</si>
  <si>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</si>
  <si>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</si>
  <si>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</si>
  <si>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</si>
  <si>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</si>
  <si>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</si>
  <si>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</si>
  <si>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</si>
  <si>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</si>
  <si>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</si>
  <si>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</si>
  <si>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</si>
  <si>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</si>
  <si>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</si>
  <si>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</si>
  <si>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</si>
  <si>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</si>
  <si>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</si>
  <si>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</si>
  <si>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</si>
  <si>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</si>
  <si>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</si>
  <si>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</si>
  <si>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</si>
  <si>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</si>
  <si>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</si>
  <si>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</si>
  <si>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</si>
  <si>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</si>
  <si>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</si>
  <si>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</si>
  <si>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</si>
  <si>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</si>
  <si>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</si>
  <si>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</si>
  <si>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</si>
  <si>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</si>
  <si>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</si>
  <si>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</si>
  <si>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</si>
  <si>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</si>
  <si>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</si>
  <si>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</si>
  <si>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</si>
  <si>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</si>
  <si>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</si>
  <si>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</si>
  <si>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</si>
  <si>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</si>
  <si>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</si>
  <si>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</si>
  <si>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</si>
  <si>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</si>
  <si>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</si>
  <si>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</si>
  <si>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</si>
  <si>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</si>
  <si>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</si>
  <si>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</si>
  <si>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</si>
  <si>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</si>
  <si>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</si>
  <si>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</si>
  <si>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</si>
  <si>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</si>
  <si>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</si>
  <si>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</si>
  <si>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</si>
  <si>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</si>
  <si>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</si>
  <si>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</si>
  <si>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</si>
  <si>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</si>
  <si>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</si>
  <si>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</si>
  <si>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</si>
  <si>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</si>
  <si>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</si>
  <si>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</si>
  <si>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</si>
  <si>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</si>
  <si>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</si>
  <si>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</si>
  <si>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</si>
  <si>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</si>
  <si>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</si>
  <si>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</si>
  <si>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</si>
  <si>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</si>
  <si>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</si>
  <si>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</si>
  <si>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</si>
  <si>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</si>
  <si>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</si>
  <si>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</si>
  <si>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</si>
  <si>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</si>
  <si>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</si>
  <si>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</si>
  <si>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</si>
  <si>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</si>
  <si>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</si>
  <si>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</si>
  <si>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</si>
  <si>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</si>
  <si>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</si>
  <si>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</si>
  <si>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</si>
  <si>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</si>
  <si>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</si>
  <si>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</si>
  <si>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</si>
  <si>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</si>
  <si>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</si>
  <si>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</si>
  <si>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</si>
  <si>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</si>
  <si>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</si>
  <si>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</si>
  <si>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</si>
  <si>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</si>
  <si>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</si>
  <si>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</si>
  <si>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</si>
  <si>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</si>
  <si>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</si>
  <si>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</si>
  <si>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</si>
  <si>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</si>
  <si>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</si>
  <si>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</si>
  <si>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</si>
  <si>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</si>
  <si>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</si>
  <si>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</si>
  <si>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</si>
  <si>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</si>
  <si>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</si>
  <si>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</si>
  <si>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</si>
  <si>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</si>
  <si>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</si>
  <si>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</si>
  <si>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</si>
  <si>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</si>
  <si>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</si>
  <si>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</si>
  <si>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</si>
  <si>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</si>
  <si>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</si>
  <si>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</si>
  <si>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</si>
  <si>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</si>
  <si>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</si>
  <si>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</si>
  <si>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</si>
  <si>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</si>
  <si>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</si>
  <si>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</si>
  <si>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</si>
  <si>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</si>
  <si>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</si>
  <si>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</si>
  <si>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</si>
  <si>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</si>
  <si>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</si>
  <si>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</si>
  <si>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</si>
  <si>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</si>
  <si>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</si>
  <si>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</si>
  <si>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</si>
  <si>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</si>
  <si>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</si>
  <si>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</si>
  <si>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</si>
  <si>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</si>
  <si>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</si>
  <si>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</si>
  <si>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</si>
  <si>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</si>
  <si>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</si>
  <si>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</si>
  <si>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</si>
  <si>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</si>
  <si>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</si>
  <si>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</si>
  <si>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</si>
  <si>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</si>
  <si>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</si>
  <si>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</si>
  <si>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</si>
  <si>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</si>
  <si>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</si>
  <si>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</si>
  <si>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</si>
  <si>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</si>
  <si>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</si>
  <si>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</si>
  <si>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</si>
  <si>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</si>
  <si>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</si>
  <si>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</si>
  <si>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</si>
  <si>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</si>
  <si>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</si>
  <si>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</si>
  <si>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</si>
  <si>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</si>
  <si>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</si>
  <si>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</si>
  <si>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</si>
  <si>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</si>
  <si>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</si>
  <si>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</si>
  <si>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</si>
  <si>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</si>
  <si>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</si>
  <si>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</si>
  <si>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</si>
  <si>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</si>
  <si>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</si>
  <si>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</si>
  <si>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</si>
  <si>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</si>
  <si>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</si>
  <si>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</si>
  <si>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</si>
  <si>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</si>
  <si>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</si>
  <si>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</si>
  <si>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</si>
  <si>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</si>
  <si>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</si>
  <si>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</si>
  <si>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</si>
  <si>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</si>
  <si>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</si>
  <si>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</si>
  <si>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</si>
  <si>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</si>
  <si>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</si>
  <si>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</si>
  <si>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</si>
  <si>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</si>
  <si>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</si>
  <si>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</si>
  <si>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</si>
  <si>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</si>
  <si>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</si>
  <si>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</si>
  <si>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</si>
  <si>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</si>
  <si>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</si>
  <si>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</si>
  <si>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</si>
  <si>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</si>
  <si>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</si>
  <si>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</si>
  <si>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</si>
  <si>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</si>
  <si>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</si>
  <si>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</si>
  <si>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</si>
  <si>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</si>
  <si>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</si>
  <si>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</si>
  <si>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</si>
  <si>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</si>
  <si>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</si>
  <si>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</si>
  <si>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</si>
  <si>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</si>
  <si>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</si>
  <si>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</si>
  <si>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</si>
  <si>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</si>
  <si>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</si>
  <si>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</si>
  <si>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</si>
  <si>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</si>
  <si>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</si>
  <si>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</si>
  <si>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</si>
  <si>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</si>
  <si>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</si>
  <si>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</si>
  <si>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</si>
  <si>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</si>
  <si>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</si>
  <si>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</si>
  <si>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</si>
  <si>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</si>
  <si>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</si>
  <si>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</si>
  <si>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</si>
  <si>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</si>
  <si>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</si>
  <si>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</si>
  <si>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</si>
  <si>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</si>
  <si>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</si>
  <si>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</si>
  <si>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</si>
  <si>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</si>
  <si>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</si>
  <si>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</si>
  <si>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</si>
  <si>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</si>
  <si>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</si>
  <si>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</si>
  <si>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</si>
  <si>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</si>
  <si>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</si>
  <si>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</si>
  <si>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</si>
  <si>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</si>
  <si>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</si>
  <si>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</si>
  <si>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</si>
  <si>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</si>
  <si>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</si>
  <si>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</si>
  <si>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</si>
  <si>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</si>
  <si>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</si>
  <si>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</si>
  <si>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</si>
  <si>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</si>
  <si>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</si>
  <si>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</si>
  <si>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</si>
  <si>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</si>
  <si>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</si>
  <si>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</si>
  <si>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</si>
  <si>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</si>
  <si>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</si>
  <si>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</si>
  <si>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</si>
  <si>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</si>
  <si>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</si>
  <si>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</si>
  <si>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</si>
  <si>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</si>
  <si>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</si>
  <si>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</si>
  <si>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</si>
  <si>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</si>
  <si>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</si>
  <si>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</si>
  <si>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</si>
  <si>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</si>
  <si>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</si>
  <si>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</si>
  <si>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</si>
  <si>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</si>
  <si>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</si>
  <si>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</si>
  <si>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</si>
  <si>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</si>
  <si>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</si>
  <si>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</si>
  <si>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</si>
  <si>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</si>
  <si>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</si>
  <si>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</si>
  <si>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</si>
  <si>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</si>
  <si>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</si>
  <si>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</si>
  <si>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</si>
  <si>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</si>
  <si>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</si>
  <si>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</si>
  <si>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</si>
  <si>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</si>
  <si>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</si>
  <si>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</si>
  <si>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</si>
  <si>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</si>
  <si>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</si>
  <si>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</si>
  <si>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</si>
  <si>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</si>
  <si>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</si>
  <si>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</si>
  <si>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</si>
  <si>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</si>
  <si>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</si>
  <si>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</si>
  <si>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</si>
  <si>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</si>
  <si>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</si>
  <si>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</si>
  <si>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</si>
  <si>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</si>
  <si>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</si>
  <si>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</si>
  <si>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</si>
  <si>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</si>
  <si>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</si>
  <si>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</si>
  <si>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</si>
  <si>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</si>
  <si>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</si>
  <si>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</si>
  <si>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</si>
  <si>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</si>
  <si>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</si>
  <si>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</si>
  <si>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</si>
  <si>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</si>
  <si>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</si>
  <si>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</si>
  <si>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</si>
  <si>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</si>
  <si>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</si>
  <si>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</si>
  <si>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</si>
  <si>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</si>
  <si>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</si>
  <si>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</si>
  <si>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</si>
  <si>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</si>
  <si>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</si>
  <si>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</si>
  <si>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</si>
  <si>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</si>
  <si>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</si>
  <si>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</si>
  <si>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</si>
  <si>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</si>
  <si>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</si>
  <si>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</si>
  <si>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</si>
  <si>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</si>
  <si>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</si>
  <si>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</si>
  <si>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</si>
  <si>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</si>
  <si>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</si>
  <si>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</si>
  <si>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</si>
  <si>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</si>
  <si>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</si>
  <si>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</si>
  <si>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</si>
  <si>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</si>
  <si>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</si>
  <si>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</si>
  <si>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</si>
  <si>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</si>
  <si>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</si>
  <si>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</si>
  <si>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</si>
  <si>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</si>
  <si>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</si>
  <si>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</si>
  <si>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</si>
  <si>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</si>
  <si>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</si>
  <si>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</si>
  <si>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</si>
  <si>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</si>
  <si>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</si>
  <si>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</si>
  <si>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</si>
  <si>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</si>
  <si>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</si>
  <si>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</si>
  <si>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</si>
  <si>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</si>
  <si>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</si>
  <si>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</si>
  <si>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</si>
  <si>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</si>
  <si>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</si>
  <si>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</si>
  <si>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</si>
  <si>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</si>
  <si>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</si>
  <si>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</si>
  <si>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</si>
  <si>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</si>
  <si>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</si>
  <si>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</si>
  <si>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</si>
  <si>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</si>
  <si>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</si>
  <si>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</si>
  <si>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</si>
  <si>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</si>
  <si>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</si>
  <si>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</si>
  <si>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</si>
  <si>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</si>
  <si>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</si>
  <si>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</si>
  <si>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</si>
  <si>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</si>
  <si>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</si>
  <si>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</si>
  <si>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</si>
  <si>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</si>
  <si>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</si>
  <si>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</si>
  <si>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</si>
  <si>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</si>
  <si>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</si>
  <si>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</si>
  <si>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</si>
  <si>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</si>
  <si>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</si>
  <si>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</si>
  <si>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</si>
  <si>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</si>
  <si>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</si>
  <si>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</si>
  <si>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</si>
  <si>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</si>
  <si>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</si>
  <si>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</si>
  <si>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</si>
  <si>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</si>
  <si>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</si>
  <si>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</si>
  <si>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</si>
  <si>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</si>
  <si>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</si>
  <si>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</si>
  <si>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</si>
  <si>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</si>
  <si>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</si>
  <si>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</si>
  <si>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</si>
  <si>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</si>
  <si>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</si>
  <si>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</si>
  <si>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</si>
  <si>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</si>
  <si>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</si>
  <si>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</si>
  <si>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</si>
  <si>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</si>
  <si>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</si>
  <si>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</si>
  <si>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</si>
  <si>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</si>
  <si>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</si>
  <si>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</si>
  <si>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</si>
  <si>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</si>
  <si>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</si>
  <si>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</si>
  <si>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</si>
  <si>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</si>
  <si>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</si>
  <si>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</si>
  <si>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</si>
  <si>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</si>
  <si>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</si>
  <si>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</si>
  <si>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</si>
  <si>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</si>
  <si>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</si>
  <si>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</si>
  <si>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</si>
  <si>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</si>
  <si>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</si>
  <si>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</si>
  <si>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</si>
  <si>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</si>
  <si>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</si>
  <si>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</si>
  <si>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</si>
  <si>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</si>
  <si>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</si>
  <si>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</si>
  <si>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</si>
  <si>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</si>
  <si>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</si>
  <si>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</si>
  <si>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</si>
  <si>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</si>
  <si>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</si>
  <si>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</si>
  <si>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</si>
  <si>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</si>
  <si>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</si>
  <si>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</si>
  <si>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</si>
  <si>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</si>
  <si>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</si>
  <si>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</si>
  <si>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</si>
  <si>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</si>
  <si>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</si>
  <si>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</si>
  <si>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</si>
  <si>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</si>
  <si>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</si>
  <si>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</si>
  <si>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</si>
  <si>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</si>
  <si>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</si>
  <si>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</si>
  <si>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</si>
  <si>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</si>
  <si>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</si>
  <si>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</si>
  <si>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</si>
  <si>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</si>
  <si>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</si>
  <si>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</si>
  <si>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</si>
  <si>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</si>
  <si>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</si>
  <si>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</si>
  <si>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</si>
  <si>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</si>
  <si>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</si>
  <si>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</si>
  <si>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</si>
  <si>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</si>
  <si>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</si>
  <si>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</si>
  <si>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</si>
  <si>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</si>
  <si>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</si>
  <si>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</si>
  <si>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</si>
  <si>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</si>
  <si>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</si>
  <si>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</si>
  <si>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</si>
  <si>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</si>
  <si>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</si>
  <si>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</si>
  <si>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</si>
  <si>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</si>
  <si>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</si>
  <si>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</si>
  <si>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</si>
  <si>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</si>
  <si>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</si>
  <si>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</si>
  <si>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</si>
  <si>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</si>
  <si>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</si>
  <si>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</si>
  <si>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</si>
  <si>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</si>
  <si>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</si>
  <si>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</si>
  <si>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</si>
  <si>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</si>
  <si>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</si>
  <si>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</si>
  <si>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</si>
  <si>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</si>
  <si>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</si>
  <si>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</si>
  <si>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</si>
  <si>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</si>
  <si>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</si>
  <si>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</si>
  <si>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</si>
  <si>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</si>
  <si>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</si>
  <si>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</si>
  <si>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</si>
  <si>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</si>
  <si>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</si>
  <si>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</si>
  <si>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</si>
  <si>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</si>
  <si>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</si>
  <si>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</si>
  <si>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</si>
  <si>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</si>
  <si>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</si>
  <si>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</si>
  <si>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</si>
  <si>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</si>
  <si>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</si>
  <si>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</si>
  <si>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</si>
  <si>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</si>
  <si>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</si>
  <si>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</si>
  <si>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</si>
  <si>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</si>
  <si>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</si>
  <si>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</si>
  <si>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</si>
  <si>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</si>
  <si>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</si>
  <si>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</si>
  <si>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</si>
  <si>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</si>
  <si>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</si>
  <si>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</si>
  <si>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</si>
  <si>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</si>
  <si>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</si>
  <si>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</si>
  <si>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</si>
  <si>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</si>
  <si>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</si>
  <si>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</si>
  <si>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</si>
  <si>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</si>
  <si>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</si>
  <si>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</si>
  <si>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</si>
  <si>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</si>
  <si>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</si>
  <si>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</si>
  <si>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</si>
  <si>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</si>
  <si>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</si>
  <si>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</si>
  <si>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</si>
  <si>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</si>
  <si>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</si>
  <si>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</si>
  <si>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</si>
  <si>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</si>
  <si>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</si>
  <si>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</si>
  <si>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</si>
  <si>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</si>
  <si>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</si>
  <si>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</si>
  <si>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</si>
  <si>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</si>
  <si>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</si>
  <si>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</si>
  <si>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</si>
  <si>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</si>
  <si>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</si>
  <si>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</si>
  <si>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</si>
  <si>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</si>
  <si>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</si>
  <si>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</si>
  <si>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</si>
  <si>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</si>
  <si>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</si>
  <si>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</si>
  <si>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</si>
  <si>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</si>
  <si>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</si>
  <si>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</si>
  <si>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</si>
  <si>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</si>
  <si>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</si>
  <si>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</si>
  <si>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</si>
  <si>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</si>
  <si>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</si>
  <si>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</si>
  <si>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</si>
  <si>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</si>
  <si>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</si>
  <si>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</si>
  <si>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</si>
  <si>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</si>
  <si>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</si>
  <si>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</si>
  <si>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</si>
  <si>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</si>
  <si>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</si>
  <si>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</si>
  <si>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</si>
  <si>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</si>
  <si>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</si>
  <si>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</si>
  <si>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</si>
  <si>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</si>
  <si>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</si>
  <si>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</si>
  <si>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</si>
  <si>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</si>
  <si>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</si>
  <si>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</si>
  <si>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</si>
  <si>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</si>
  <si>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</si>
  <si>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</si>
  <si>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</si>
  <si>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</si>
  <si>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</si>
  <si>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</si>
  <si>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</si>
  <si>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</si>
  <si>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</si>
  <si>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</si>
  <si>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</si>
  <si>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</si>
  <si>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</si>
  <si>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</si>
  <si>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</si>
  <si>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</si>
  <si>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</si>
  <si>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</si>
  <si>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</si>
  <si>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</si>
  <si>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</si>
  <si>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</si>
  <si>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</si>
  <si>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</si>
  <si>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</si>
  <si>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</si>
  <si>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</si>
  <si>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</si>
  <si>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</si>
  <si>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</si>
  <si>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</si>
  <si>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</si>
  <si>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</si>
  <si>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</si>
  <si>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</si>
  <si>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</si>
  <si>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</si>
  <si>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</si>
  <si>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</si>
  <si>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</si>
  <si>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</si>
  <si>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</si>
  <si>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</si>
  <si>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</si>
  <si>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</si>
  <si>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</si>
  <si>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</si>
  <si>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</si>
  <si>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</si>
  <si>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</si>
  <si>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</si>
  <si>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</si>
  <si>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</si>
  <si>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</si>
  <si>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</si>
  <si>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</si>
  <si>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</si>
  <si>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</si>
  <si>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</si>
  <si>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</si>
  <si>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</si>
  <si>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</si>
  <si>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</si>
  <si>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</si>
  <si>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</si>
  <si>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</si>
  <si>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</si>
  <si>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</si>
  <si>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</si>
  <si>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</si>
  <si>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</si>
  <si>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</si>
  <si>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</si>
  <si>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</si>
  <si>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</si>
  <si>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</si>
  <si>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</si>
  <si>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</si>
  <si>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</si>
  <si>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</si>
  <si>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</si>
  <si>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</si>
  <si>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</si>
  <si>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</si>
  <si>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</si>
  <si>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</si>
  <si>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</si>
  <si>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</si>
  <si>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</si>
  <si>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</si>
  <si>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</si>
  <si>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</si>
  <si>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</si>
  <si>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</si>
  <si>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</si>
  <si>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</si>
  <si>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</si>
  <si>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</si>
  <si>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</si>
  <si>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</si>
  <si>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</si>
  <si>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</si>
  <si>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</si>
  <si>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</si>
  <si>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</si>
  <si>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</si>
  <si>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</si>
  <si>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</si>
  <si>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</si>
  <si>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</si>
  <si>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</si>
  <si>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</si>
  <si>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</si>
  <si>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</si>
  <si>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</si>
  <si>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</si>
  <si>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</si>
  <si>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</si>
  <si>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</si>
  <si>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</si>
  <si>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</si>
  <si>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</si>
  <si>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</si>
  <si>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</si>
  <si>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</si>
  <si>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</si>
  <si>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</si>
  <si>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</si>
  <si>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</si>
  <si>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</si>
  <si>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</si>
  <si>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</si>
  <si>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</si>
  <si>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</si>
  <si>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</si>
  <si>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</si>
  <si>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</si>
  <si>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</si>
  <si>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</si>
  <si>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</si>
  <si>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</si>
  <si>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</si>
  <si>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</si>
  <si>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</si>
  <si>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</si>
  <si>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</si>
  <si>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</si>
  <si>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</si>
  <si>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</si>
  <si>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</si>
  <si>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</si>
  <si>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</si>
  <si>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</si>
  <si>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</si>
  <si>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</si>
  <si>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</si>
  <si>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</si>
  <si>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</si>
  <si>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</si>
  <si>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</si>
  <si>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</si>
  <si>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</si>
  <si>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</si>
  <si>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</si>
  <si>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</si>
  <si>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</si>
  <si>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</si>
  <si>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</si>
  <si>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</si>
  <si>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</si>
  <si>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</si>
  <si>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</si>
  <si>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</si>
  <si>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</si>
  <si>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</si>
  <si>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</si>
  <si>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</si>
  <si>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</si>
  <si>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</si>
  <si>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</si>
  <si>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</si>
  <si>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</si>
  <si>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</si>
  <si>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</si>
  <si>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</si>
  <si>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</si>
  <si>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</si>
  <si>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</si>
  <si>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</si>
  <si>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</si>
  <si>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</si>
  <si>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</si>
  <si>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</si>
  <si>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</si>
  <si>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</si>
  <si>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</si>
  <si>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</si>
  <si>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</si>
  <si>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</si>
  <si>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</si>
  <si>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</si>
  <si>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</si>
  <si>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</si>
  <si>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</si>
  <si>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</si>
  <si>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</si>
  <si>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</si>
  <si>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</si>
  <si>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</si>
  <si>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</si>
  <si>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</si>
  <si>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</si>
  <si>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</si>
  <si>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</si>
  <si>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</si>
  <si>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</si>
  <si>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</si>
  <si>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</si>
  <si>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</si>
  <si>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</si>
  <si>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</si>
  <si>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</si>
  <si>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</si>
  <si>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</si>
  <si>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</si>
  <si>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</si>
  <si>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</si>
  <si>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</si>
  <si>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</si>
  <si>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</si>
  <si>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</si>
  <si>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</si>
  <si>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</si>
  <si>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</si>
  <si>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</si>
  <si>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</si>
  <si>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</si>
  <si>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</si>
  <si>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</si>
  <si>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</si>
  <si>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</si>
  <si>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</si>
  <si>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</si>
  <si>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</si>
  <si>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</si>
  <si>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</si>
  <si>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</si>
  <si>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</si>
  <si>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</si>
  <si>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</si>
  <si>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</si>
  <si>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</si>
  <si>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</si>
  <si>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</si>
  <si>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</si>
  <si>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</si>
  <si>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</si>
  <si>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</si>
  <si>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</si>
  <si>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</si>
  <si>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</si>
  <si>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</si>
  <si>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</si>
  <si>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</si>
  <si>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</si>
  <si>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</si>
  <si>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</si>
  <si>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</si>
  <si>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</si>
  <si>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</si>
  <si>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</si>
  <si>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</si>
  <si>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</si>
  <si>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</si>
  <si>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</si>
  <si>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</si>
  <si>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</si>
  <si>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</si>
  <si>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</si>
  <si>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</si>
  <si>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</si>
  <si>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</si>
  <si>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</si>
  <si>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</si>
  <si>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</si>
  <si>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</si>
  <si>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</si>
  <si>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</si>
  <si>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</si>
  <si>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</si>
  <si>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</si>
  <si>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</si>
  <si>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</si>
  <si>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</si>
  <si>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</si>
  <si>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</si>
  <si>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</si>
  <si>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</si>
  <si>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</si>
  <si>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</si>
  <si>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</si>
  <si>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</si>
  <si>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</si>
  <si>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</si>
  <si>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</si>
  <si>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</si>
  <si>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</si>
  <si>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</si>
  <si>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</si>
  <si>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</si>
  <si>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</si>
  <si>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</si>
  <si>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</si>
  <si>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</si>
  <si>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</si>
  <si>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</si>
  <si>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</si>
  <si>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</si>
  <si>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</si>
  <si>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</si>
  <si>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</si>
  <si>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</si>
  <si>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</si>
  <si>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</si>
  <si>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</si>
  <si>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</si>
  <si>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</si>
  <si>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</si>
  <si>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</si>
  <si>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</si>
  <si>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</si>
  <si>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</si>
  <si>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</si>
  <si>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</si>
  <si>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</si>
  <si>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</si>
  <si>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</si>
  <si>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</si>
  <si>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</si>
  <si>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</si>
  <si>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</si>
  <si>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</si>
  <si>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</si>
  <si>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</si>
  <si>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</si>
  <si>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</si>
  <si>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</si>
  <si>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</si>
  <si>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</si>
  <si>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</si>
  <si>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</si>
  <si>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</si>
  <si>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</si>
  <si>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</si>
  <si>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</si>
  <si>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</si>
  <si>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</si>
  <si>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</si>
  <si>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</si>
  <si>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</si>
  <si>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</si>
  <si>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</si>
  <si>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</si>
  <si>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</si>
  <si>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</si>
  <si>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</si>
  <si>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</si>
  <si>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</si>
  <si>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</si>
  <si>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</si>
  <si>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</si>
  <si>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</si>
  <si>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</si>
  <si>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</si>
  <si>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</si>
  <si>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</si>
  <si>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</si>
  <si>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</si>
  <si>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</si>
  <si>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</si>
  <si>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</si>
  <si>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</si>
  <si>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</si>
  <si>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</si>
  <si>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</si>
  <si>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</si>
  <si>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</si>
  <si>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</si>
  <si>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</si>
  <si>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</si>
  <si>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</si>
  <si>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</si>
  <si>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</si>
  <si>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</si>
  <si>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</si>
  <si>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</si>
  <si>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</si>
  <si>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</si>
  <si>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</si>
  <si>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</si>
  <si>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</si>
  <si>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</si>
  <si>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</si>
  <si>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</si>
  <si>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</si>
  <si>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</si>
  <si>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</si>
  <si>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</si>
  <si>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</si>
  <si>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</si>
  <si>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</si>
  <si>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</si>
  <si>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</si>
  <si>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</si>
  <si>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</si>
  <si>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</si>
  <si>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</si>
  <si>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</si>
  <si>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</si>
  <si>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</si>
  <si>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</si>
  <si>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</si>
  <si>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</si>
  <si>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</si>
  <si>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</si>
  <si>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</si>
  <si>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</si>
  <si>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</si>
  <si>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</si>
  <si>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</si>
  <si>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</si>
  <si>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</si>
  <si>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</si>
  <si>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</si>
  <si>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</si>
  <si>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</si>
  <si>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</si>
  <si>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</si>
  <si>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</si>
  <si>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</si>
  <si>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</si>
  <si>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</si>
  <si>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</si>
  <si>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</si>
  <si>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</si>
  <si>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</si>
  <si>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</si>
  <si>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</si>
  <si>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</si>
  <si>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</si>
  <si>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</si>
  <si>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</si>
  <si>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</si>
  <si>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</si>
  <si>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</si>
  <si>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</si>
  <si>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</si>
  <si>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</si>
  <si>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</si>
  <si>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</si>
  <si>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</si>
  <si>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</si>
  <si>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</si>
  <si>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</si>
  <si>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</si>
  <si>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</si>
  <si>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</si>
  <si>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</si>
  <si>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</si>
  <si>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</si>
  <si>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</si>
  <si>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</si>
  <si>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</si>
  <si>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</si>
  <si>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</si>
  <si>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</si>
  <si>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</si>
  <si>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</si>
  <si>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</si>
  <si>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</si>
  <si>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</si>
  <si>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</si>
  <si>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</si>
  <si>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</si>
  <si>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</si>
  <si>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</si>
  <si>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</si>
  <si>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</si>
  <si>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</si>
  <si>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</si>
  <si>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</si>
  <si>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</si>
  <si>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</si>
  <si>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</si>
  <si>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</si>
  <si>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</si>
  <si>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</si>
  <si>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</si>
  <si>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</si>
  <si>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</si>
  <si>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</si>
  <si>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</si>
  <si>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</si>
  <si>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</si>
  <si>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</si>
  <si>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</si>
  <si>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</si>
  <si>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</si>
  <si>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</si>
  <si>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</si>
  <si>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</si>
  <si>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</si>
  <si>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</si>
  <si>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</si>
  <si>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</si>
  <si>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</si>
  <si>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</si>
  <si>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</si>
  <si>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</si>
  <si>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</si>
  <si>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</si>
  <si>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</si>
  <si>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</si>
  <si>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</si>
  <si>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</si>
  <si>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</si>
  <si>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</si>
  <si>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</si>
  <si>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</si>
  <si>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</si>
  <si>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</si>
  <si>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</si>
  <si>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</si>
  <si>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</si>
  <si>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</si>
  <si>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</si>
  <si>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</si>
  <si>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</si>
  <si>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</si>
  <si>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</si>
  <si>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</si>
  <si>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</si>
  <si>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</si>
  <si>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</si>
  <si>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</si>
  <si>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</si>
  <si>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</si>
  <si>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</si>
  <si>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</si>
  <si>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</si>
  <si>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</si>
  <si>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</si>
  <si>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</si>
  <si>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</si>
  <si>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</si>
  <si>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</si>
  <si>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</si>
  <si>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</si>
  <si>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</si>
  <si>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</si>
  <si>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</si>
  <si>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</si>
  <si>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</si>
  <si>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</si>
  <si>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</si>
  <si>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</si>
  <si>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</si>
  <si>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</si>
  <si>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</si>
  <si>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</si>
  <si>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</si>
  <si>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</si>
  <si>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</si>
  <si>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</si>
  <si>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</si>
  <si>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</si>
  <si>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</si>
  <si>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</si>
  <si>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</si>
  <si>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</si>
  <si>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</si>
  <si>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</si>
  <si>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</si>
  <si>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</si>
  <si>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</si>
  <si>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</si>
  <si>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</si>
  <si>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</si>
  <si>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</si>
  <si>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</si>
  <si>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</si>
  <si>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</si>
  <si>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</si>
  <si>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</si>
  <si>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</si>
  <si>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</si>
  <si>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</si>
  <si>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</si>
  <si>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</si>
  <si>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</si>
  <si>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</si>
  <si>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</si>
  <si>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</si>
  <si>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</si>
  <si>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</si>
  <si>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</si>
  <si>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</si>
  <si>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</si>
  <si>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</si>
  <si>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</si>
  <si>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</si>
  <si>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</si>
  <si>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</si>
  <si>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</si>
  <si>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</si>
  <si>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</si>
  <si>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</si>
  <si>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</si>
  <si>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</si>
  <si>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</si>
  <si>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</si>
  <si>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</si>
  <si>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</si>
  <si>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</si>
  <si>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</si>
  <si>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</si>
  <si>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</si>
  <si>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</si>
  <si>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</si>
  <si>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</si>
  <si>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</si>
  <si>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</si>
  <si>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</si>
  <si>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</si>
  <si>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</si>
  <si>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</si>
  <si>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</si>
  <si>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</si>
  <si>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</si>
  <si>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</si>
  <si>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</si>
  <si>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</si>
  <si>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</si>
  <si>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</si>
  <si>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</si>
  <si>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</si>
  <si>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</si>
  <si>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</si>
  <si>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</si>
  <si>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</si>
  <si>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</si>
  <si>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</si>
  <si>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</si>
  <si>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</si>
  <si>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</si>
  <si>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</si>
  <si>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</si>
  <si>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</si>
  <si>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</si>
  <si>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</si>
  <si>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</si>
  <si>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</si>
  <si>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</si>
  <si>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</si>
  <si>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</si>
  <si>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</si>
  <si>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</si>
  <si>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</si>
  <si>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</si>
  <si>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</si>
  <si>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</si>
  <si>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</si>
  <si>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</si>
  <si>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</si>
  <si>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</si>
  <si>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</si>
  <si>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</si>
  <si>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</si>
  <si>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</si>
  <si>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</si>
  <si>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</si>
  <si>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</si>
  <si>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</si>
  <si>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</si>
  <si>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</si>
  <si>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</si>
  <si>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</si>
  <si>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</si>
  <si>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</si>
  <si>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</si>
  <si>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</si>
  <si>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</si>
  <si>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</si>
  <si>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</si>
  <si>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</si>
  <si>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</si>
  <si>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</si>
  <si>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</si>
  <si>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</si>
  <si>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</si>
  <si>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</si>
  <si>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</si>
  <si>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</si>
  <si>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</si>
  <si>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</si>
  <si>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</si>
  <si>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</si>
  <si>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</si>
  <si>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</si>
  <si>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</si>
  <si>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</si>
  <si>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</si>
  <si>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</si>
  <si>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</si>
  <si>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</si>
  <si>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</si>
  <si>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</si>
  <si>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</si>
  <si>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</si>
  <si>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</si>
  <si>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</si>
  <si>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</si>
  <si>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</si>
  <si>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</si>
  <si>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</si>
  <si>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</si>
  <si>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</si>
  <si>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</si>
  <si>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</si>
  <si>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</si>
  <si>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</si>
  <si>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</si>
  <si>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</si>
  <si>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</si>
  <si>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</si>
  <si>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</si>
  <si>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</si>
  <si>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</si>
  <si>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</si>
  <si>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</si>
  <si>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</si>
  <si>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</si>
  <si>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</si>
  <si>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</si>
  <si>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</si>
  <si>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</si>
  <si>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</si>
  <si>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</si>
  <si>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</si>
  <si>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</si>
  <si>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</si>
  <si>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</si>
  <si>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</si>
  <si>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</si>
  <si>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</si>
  <si>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</si>
  <si>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</si>
  <si>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</si>
  <si>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</si>
  <si>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</si>
  <si>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</si>
  <si>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</si>
  <si>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</si>
  <si>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</si>
  <si>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</si>
  <si>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</si>
  <si>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</si>
  <si>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</si>
  <si>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</si>
  <si>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</si>
  <si>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</si>
  <si>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</si>
  <si>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</si>
  <si>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</si>
  <si>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</si>
  <si>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</si>
  <si>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</si>
  <si>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</si>
  <si>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</si>
  <si>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</si>
  <si>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</si>
  <si>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</si>
  <si>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</si>
  <si>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</si>
  <si>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</si>
  <si>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</si>
  <si>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</si>
  <si>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</si>
  <si>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</si>
  <si>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</si>
  <si>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</si>
  <si>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</si>
  <si>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</si>
  <si>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</si>
  <si>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</si>
  <si>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</si>
  <si>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</si>
  <si>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</si>
  <si>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</si>
  <si>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</si>
  <si>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</si>
  <si>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</si>
  <si>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</si>
  <si>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</si>
  <si>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</si>
  <si>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</si>
  <si>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</si>
  <si>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</si>
  <si>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</si>
  <si>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</si>
  <si>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</si>
  <si>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</si>
  <si>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</si>
  <si>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</si>
  <si>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</si>
  <si>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</si>
  <si>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</si>
  <si>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</si>
  <si>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</si>
  <si>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</si>
  <si>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</si>
  <si>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</si>
  <si>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</si>
  <si>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</si>
  <si>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</si>
  <si>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</si>
  <si>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</si>
  <si>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</si>
  <si>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</si>
  <si>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</si>
  <si>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</si>
  <si>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</si>
  <si>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</si>
  <si>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</si>
  <si>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</si>
  <si>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</si>
  <si>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</si>
  <si>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</si>
  <si>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</si>
  <si>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</si>
  <si>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</si>
  <si>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</si>
  <si>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</si>
  <si>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</si>
  <si>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</si>
  <si>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</si>
  <si>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</si>
  <si>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</si>
  <si>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</si>
  <si>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</si>
  <si>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</si>
  <si>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</si>
  <si>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</si>
  <si>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</si>
  <si>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</si>
  <si>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</si>
  <si>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</si>
  <si>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</si>
  <si>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</si>
  <si>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</si>
  <si>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</si>
  <si>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</si>
  <si>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</si>
  <si>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</si>
  <si>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</si>
  <si>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</si>
  <si>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</si>
  <si>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</si>
  <si>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</si>
  <si>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</si>
  <si>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</si>
  <si>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</si>
  <si>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</si>
  <si>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</si>
  <si>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</si>
  <si>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</si>
  <si>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</si>
  <si>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</si>
  <si>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</si>
  <si>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</si>
  <si>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</si>
  <si>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</si>
  <si>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</si>
  <si>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</si>
  <si>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</si>
  <si>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</si>
  <si>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</si>
  <si>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</si>
  <si>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</si>
  <si>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</si>
  <si>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</si>
  <si>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</si>
  <si>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</si>
  <si>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</si>
  <si>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</si>
  <si>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</si>
  <si>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</si>
  <si>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</si>
  <si>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</si>
  <si>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</si>
  <si>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</si>
  <si>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</si>
  <si>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</si>
  <si>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</si>
  <si>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</si>
  <si>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</si>
  <si>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</si>
  <si>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</si>
  <si>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</si>
  <si>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</si>
  <si>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</si>
  <si>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</si>
  <si>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</si>
  <si>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</si>
  <si>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</si>
  <si>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</si>
  <si>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</si>
  <si>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</si>
  <si>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</si>
  <si>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</si>
  <si>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</si>
  <si>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</si>
  <si>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</si>
  <si>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</si>
  <si>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</si>
  <si>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</si>
  <si>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</si>
  <si>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</si>
  <si>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</si>
  <si>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</si>
  <si>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</si>
  <si>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</si>
  <si>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</si>
  <si>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</si>
  <si>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</si>
  <si>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</si>
  <si>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</si>
  <si>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</si>
  <si>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</si>
  <si>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</si>
  <si>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</si>
  <si>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</si>
  <si>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</si>
  <si>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</si>
  <si>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</si>
  <si>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</si>
  <si>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</si>
  <si>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</si>
  <si>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</si>
  <si>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</si>
  <si>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</si>
  <si>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</si>
  <si>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</si>
  <si>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</si>
  <si>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</si>
  <si>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</si>
  <si>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</si>
  <si>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</si>
  <si>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</si>
  <si>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</si>
  <si>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</si>
  <si>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</si>
  <si>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</si>
  <si>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</si>
  <si>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</si>
  <si>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</si>
  <si>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</si>
  <si>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</si>
  <si>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</si>
  <si>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</si>
  <si>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</si>
  <si>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</si>
  <si>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</si>
  <si>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</si>
  <si>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</si>
  <si>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</si>
  <si>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</si>
  <si>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</si>
  <si>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</si>
  <si>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</si>
  <si>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</si>
  <si>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</si>
  <si>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</si>
  <si>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</si>
  <si>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</si>
  <si>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</si>
  <si>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</si>
  <si>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</si>
  <si>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</si>
  <si>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</si>
  <si>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</si>
  <si>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</si>
  <si>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</si>
  <si>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</si>
  <si>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</si>
  <si>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</si>
  <si>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</si>
  <si>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</si>
  <si>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</si>
  <si>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</si>
  <si>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</si>
  <si>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</si>
  <si>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</si>
  <si>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</si>
  <si>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</si>
  <si>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</si>
  <si>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</si>
  <si>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</si>
  <si>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</si>
  <si>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</si>
  <si>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</si>
  <si>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</si>
  <si>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</si>
  <si>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</si>
  <si>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</si>
  <si>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</si>
  <si>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</si>
  <si>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</si>
  <si>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</si>
  <si>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</si>
  <si>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</si>
  <si>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</si>
  <si>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</si>
  <si>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</si>
  <si>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</si>
  <si>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</si>
  <si>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</si>
  <si>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</si>
  <si>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</si>
  <si>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</si>
  <si>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</si>
  <si>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</si>
  <si>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</si>
  <si>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</si>
  <si>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</si>
  <si>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</si>
  <si>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</si>
  <si>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</si>
  <si>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</si>
  <si>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</si>
  <si>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</si>
  <si>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</si>
  <si>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</si>
  <si>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</si>
  <si>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</si>
  <si>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</si>
  <si>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</si>
  <si>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</si>
  <si>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</si>
  <si>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</si>
  <si>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</si>
  <si>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</si>
  <si>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</si>
  <si>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</si>
  <si>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</si>
  <si>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</si>
  <si>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</si>
  <si>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</si>
  <si>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</si>
  <si>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</si>
  <si>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</si>
  <si>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</si>
  <si>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</si>
  <si>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</si>
  <si>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</si>
  <si>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</si>
  <si>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</si>
  <si>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</si>
  <si>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</si>
  <si>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</si>
  <si>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</si>
  <si>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</si>
  <si>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</si>
  <si>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</si>
  <si>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</si>
  <si>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</si>
  <si>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</si>
  <si>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</si>
  <si>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</si>
  <si>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</si>
  <si>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</si>
  <si>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</si>
  <si>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</si>
  <si>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</si>
  <si>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</si>
  <si>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</si>
  <si>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</si>
  <si>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</si>
  <si>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</si>
  <si>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</si>
  <si>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</si>
  <si>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</si>
  <si>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</si>
  <si>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</si>
  <si>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</si>
  <si>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</si>
  <si>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</si>
  <si>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</si>
  <si>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</si>
  <si>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</si>
  <si>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</si>
  <si>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</si>
  <si>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</si>
  <si>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</si>
  <si>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</si>
  <si>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</si>
  <si>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</si>
  <si>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</si>
  <si>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</si>
  <si>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</si>
  <si>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</si>
  <si>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</si>
  <si>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</si>
  <si>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</si>
  <si>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</si>
  <si>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</si>
  <si>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</si>
  <si>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</si>
  <si>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</si>
  <si>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</si>
  <si>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</si>
  <si>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</si>
  <si>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</si>
  <si>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</si>
  <si>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</si>
  <si>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</si>
  <si>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</si>
  <si>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</si>
  <si>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</si>
  <si>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</si>
  <si>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</si>
  <si>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</si>
  <si>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</si>
  <si>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</si>
  <si>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</si>
  <si>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</si>
  <si>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</si>
  <si>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</si>
  <si>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</si>
  <si>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</si>
  <si>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</si>
  <si>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</si>
  <si>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</si>
  <si>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</si>
  <si>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</si>
  <si>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</si>
  <si>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</si>
  <si>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</si>
  <si>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</si>
  <si>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</si>
  <si>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</si>
  <si>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</si>
  <si>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</si>
  <si>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</si>
  <si>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</si>
  <si>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</si>
  <si>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</si>
  <si>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</si>
  <si>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</si>
  <si>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</si>
  <si>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</si>
  <si>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</si>
  <si>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</si>
  <si>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</si>
  <si>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</si>
  <si>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</si>
  <si>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</si>
  <si>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</si>
  <si>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</si>
  <si>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</si>
  <si>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</si>
  <si>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</si>
  <si>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</si>
  <si>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</si>
  <si>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</si>
  <si>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</si>
  <si>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</si>
  <si>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</si>
  <si>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</si>
  <si>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</si>
  <si>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</si>
  <si>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</si>
  <si>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</si>
  <si>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</si>
  <si>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</si>
  <si>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</si>
  <si>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</si>
  <si>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</si>
  <si>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</si>
  <si>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</si>
  <si>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</si>
  <si>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</si>
  <si>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</si>
  <si>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</si>
  <si>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</si>
  <si>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</si>
  <si>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</si>
  <si>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</si>
  <si>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</si>
  <si>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</si>
  <si>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</si>
  <si>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</si>
  <si>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</si>
  <si>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</si>
  <si>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</si>
  <si>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</si>
  <si>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</si>
  <si>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</si>
  <si>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</si>
  <si>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</si>
  <si>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</si>
  <si>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</si>
  <si>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</si>
  <si>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</si>
  <si>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</si>
  <si>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</si>
  <si>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</si>
  <si>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</si>
  <si>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</si>
  <si>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</si>
  <si>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</si>
  <si>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</si>
  <si>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</si>
  <si>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</si>
  <si>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</si>
  <si>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</si>
  <si>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</si>
  <si>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</si>
  <si>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</si>
  <si>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</si>
  <si>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</si>
  <si>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</si>
  <si>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</si>
  <si>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</si>
  <si>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</si>
  <si>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</si>
  <si>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</si>
  <si>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</si>
  <si>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</si>
  <si>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</si>
  <si>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</si>
  <si>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</si>
  <si>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</si>
  <si>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</si>
  <si>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</si>
  <si>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</si>
  <si>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</si>
  <si>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</si>
  <si>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</si>
  <si>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</si>
  <si>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</si>
  <si>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</si>
  <si>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</si>
  <si>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</si>
  <si>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</si>
  <si>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</si>
  <si>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</si>
  <si>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</si>
  <si>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</si>
  <si>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</si>
  <si>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</si>
  <si>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</si>
  <si>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</si>
  <si>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</si>
  <si>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</si>
  <si>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</si>
  <si>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</si>
  <si>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</si>
  <si>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</si>
  <si>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</si>
  <si>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</si>
  <si>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</si>
  <si>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</si>
  <si>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</si>
  <si>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</si>
  <si>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</si>
  <si>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</si>
  <si>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</si>
  <si>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</si>
  <si>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</si>
  <si>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</si>
  <si>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</si>
  <si>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</si>
  <si>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</si>
  <si>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</si>
  <si>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</si>
  <si>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</si>
  <si>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</si>
  <si>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</si>
  <si>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</si>
  <si>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</si>
  <si>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</si>
  <si>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</si>
  <si>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</si>
  <si>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</si>
  <si>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</si>
  <si>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</si>
  <si>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</si>
  <si>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</si>
  <si>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</si>
  <si>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</si>
  <si>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</si>
  <si>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</si>
  <si>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</si>
  <si>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</si>
  <si>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</si>
  <si>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</si>
  <si>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</si>
  <si>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</si>
  <si>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</si>
  <si>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</si>
  <si>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</si>
  <si>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</si>
  <si>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</si>
  <si>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</si>
  <si>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</si>
  <si>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</si>
  <si>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</si>
  <si>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</si>
  <si>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</si>
  <si>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</si>
  <si>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</si>
  <si>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</si>
  <si>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</si>
  <si>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</si>
  <si>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</si>
  <si>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</si>
  <si>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</si>
  <si>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</si>
  <si>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</si>
  <si>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</si>
  <si>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</si>
  <si>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</si>
  <si>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</si>
  <si>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</si>
  <si>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</si>
  <si>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</si>
  <si>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</si>
  <si>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</si>
  <si>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</si>
  <si>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</si>
  <si>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</si>
  <si>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</si>
  <si>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</si>
  <si>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</si>
  <si>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</si>
  <si>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</si>
  <si>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</si>
  <si>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</si>
  <si>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</si>
  <si>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</si>
  <si>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</si>
  <si>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</si>
  <si>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</si>
  <si>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</si>
  <si>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</si>
  <si>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</si>
  <si>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</si>
  <si>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</si>
  <si>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</si>
  <si>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</si>
  <si>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</si>
  <si>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</si>
  <si>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</si>
  <si>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</si>
  <si>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</si>
  <si>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</si>
  <si>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</si>
  <si>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</si>
  <si>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</si>
  <si>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</si>
  <si>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</si>
  <si>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</si>
  <si>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</si>
  <si>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</si>
  <si>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</si>
  <si>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</si>
  <si>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</si>
  <si>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</si>
  <si>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</si>
  <si>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</si>
  <si>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</si>
  <si>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</si>
  <si>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</si>
  <si>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</si>
  <si>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</si>
  <si>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</si>
  <si>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</si>
  <si>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</si>
  <si>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</si>
  <si>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</si>
  <si>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</si>
  <si>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</si>
  <si>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</si>
  <si>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</si>
  <si>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</si>
  <si>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</si>
  <si>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</si>
  <si>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</si>
  <si>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</si>
  <si>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</si>
  <si>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</si>
  <si>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</si>
  <si>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</si>
  <si>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</si>
  <si>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</si>
  <si>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</si>
  <si>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</si>
  <si>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</si>
  <si>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</si>
  <si>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</si>
  <si>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</si>
  <si>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</si>
  <si>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</si>
  <si>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</si>
  <si>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</si>
  <si>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</si>
  <si>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</si>
  <si>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</si>
  <si>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</si>
  <si>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</si>
  <si>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</si>
  <si>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</si>
  <si>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</si>
  <si>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</si>
  <si>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</si>
  <si>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</si>
  <si>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</si>
  <si>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</si>
  <si>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</si>
  <si>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</si>
  <si>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</si>
  <si>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</si>
  <si>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</si>
  <si>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</si>
  <si>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</si>
  <si>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</si>
  <si>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</si>
  <si>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</si>
  <si>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</si>
  <si>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</si>
  <si>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</si>
  <si>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</si>
  <si>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</si>
  <si>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</si>
  <si>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</si>
  <si>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</si>
  <si>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</si>
  <si>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</si>
  <si>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</si>
  <si>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</si>
  <si>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</si>
  <si>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</si>
  <si>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</si>
  <si>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</si>
  <si>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</si>
  <si>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</si>
  <si>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</si>
  <si>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</si>
  <si>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</si>
  <si>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</si>
  <si>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</si>
  <si>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</si>
  <si>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</si>
  <si>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</si>
  <si>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</si>
  <si>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</si>
  <si>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</si>
  <si>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</si>
  <si>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</si>
  <si>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</si>
  <si>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</si>
  <si>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</si>
  <si>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</si>
  <si>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</si>
  <si>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</si>
  <si>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</si>
  <si>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</si>
  <si>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</si>
  <si>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</si>
  <si>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</si>
  <si>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</si>
  <si>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</si>
  <si>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</si>
  <si>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</si>
  <si>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</si>
  <si>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</si>
  <si>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</si>
  <si>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</si>
  <si>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</si>
  <si>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</si>
  <si>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</si>
  <si>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</si>
  <si>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</si>
  <si>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</si>
  <si>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</si>
  <si>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</si>
  <si>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</si>
  <si>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</si>
  <si>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</si>
  <si>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</si>
  <si>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</si>
  <si>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</si>
  <si>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</si>
  <si>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</si>
  <si>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</si>
  <si>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</si>
  <si>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</si>
  <si>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</si>
  <si>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</si>
  <si>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</si>
  <si>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</si>
  <si>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</si>
  <si>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</si>
  <si>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</si>
  <si>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</si>
  <si>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</si>
  <si>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</si>
  <si>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</si>
  <si>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</si>
  <si>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</si>
  <si>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</si>
  <si>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</si>
  <si>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</si>
  <si>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</si>
  <si>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</si>
  <si>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</si>
  <si>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</si>
  <si>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</si>
  <si>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</si>
  <si>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</si>
  <si>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</si>
  <si>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</si>
  <si>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</si>
  <si>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</si>
  <si>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</si>
  <si>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</si>
  <si>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</si>
  <si>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</si>
  <si>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</si>
  <si>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</si>
  <si>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</si>
  <si>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</si>
  <si>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</si>
  <si>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</si>
  <si>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</si>
  <si>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</si>
  <si>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</si>
  <si>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</si>
  <si>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</si>
  <si>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</si>
  <si>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</si>
  <si>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</si>
  <si>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</si>
  <si>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</si>
  <si>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</si>
  <si>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</si>
  <si>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</si>
  <si>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</si>
  <si>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</si>
  <si>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</si>
  <si>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</si>
  <si>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</si>
  <si>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</si>
  <si>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</si>
  <si>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</si>
  <si>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</si>
  <si>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</si>
  <si>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</si>
  <si>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</si>
  <si>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</si>
  <si>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</si>
  <si>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</si>
  <si>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</si>
  <si>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</si>
  <si>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</si>
  <si>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</si>
  <si>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</si>
  <si>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</si>
  <si>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</si>
  <si>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</si>
  <si>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</si>
  <si>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</si>
  <si>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</si>
  <si>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</si>
  <si>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</si>
  <si>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</si>
  <si>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</si>
  <si>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</si>
  <si>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</si>
  <si>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</si>
  <si>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</si>
  <si>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</si>
  <si>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</si>
  <si>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</si>
  <si>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</si>
  <si>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</si>
  <si>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</si>
  <si>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</si>
  <si>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</si>
  <si>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</si>
  <si>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</si>
  <si>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</si>
  <si>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</si>
  <si>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</si>
  <si>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</si>
  <si>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</si>
  <si>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</si>
  <si>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</si>
  <si>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</si>
  <si>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</si>
  <si>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</si>
  <si>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</si>
  <si>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</si>
  <si>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</si>
  <si>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</si>
  <si>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</si>
  <si>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</si>
  <si>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</si>
  <si>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</si>
  <si>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</si>
  <si>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</si>
  <si>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</si>
  <si>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</si>
  <si>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</si>
  <si>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</si>
  <si>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</si>
  <si>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</si>
  <si>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</si>
  <si>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</si>
  <si>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</si>
  <si>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</si>
  <si>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</si>
  <si>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</si>
  <si>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</si>
  <si>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</si>
  <si>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</si>
  <si>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</si>
  <si>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</si>
  <si>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</si>
  <si>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</si>
  <si>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</si>
  <si>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</si>
  <si>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</si>
  <si>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</si>
  <si>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</si>
  <si>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</si>
  <si>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</si>
  <si>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</si>
  <si>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</si>
  <si>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</si>
  <si>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</si>
  <si>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</si>
  <si>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</si>
  <si>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</si>
  <si>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</si>
  <si>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</si>
  <si>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</si>
  <si>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</si>
  <si>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</si>
  <si>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</si>
  <si>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</si>
  <si>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</si>
  <si>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</si>
  <si>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</si>
  <si>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</si>
  <si>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</si>
  <si>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</si>
  <si>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</si>
  <si>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</si>
  <si>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</si>
  <si>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</si>
  <si>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</si>
  <si>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</si>
  <si>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</si>
  <si>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</si>
  <si>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</si>
  <si>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</si>
  <si>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</si>
  <si>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</si>
  <si>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</si>
  <si>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</si>
  <si>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</si>
  <si>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</si>
  <si>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</si>
  <si>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</si>
  <si>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</si>
  <si>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</si>
  <si>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</si>
  <si>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</si>
  <si>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</si>
  <si>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</si>
  <si>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</si>
  <si>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</si>
  <si>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</si>
  <si>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</si>
  <si>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</si>
  <si>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</si>
  <si>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</si>
  <si>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</si>
  <si>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</si>
  <si>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</si>
  <si>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</si>
  <si>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</si>
  <si>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</si>
  <si>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</si>
  <si>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</si>
  <si>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</si>
  <si>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</si>
  <si>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</si>
  <si>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</si>
  <si>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</si>
  <si>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</si>
  <si>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</si>
  <si>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</si>
  <si>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</si>
  <si>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</si>
  <si>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</si>
  <si>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</si>
  <si>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</si>
  <si>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</si>
  <si>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</si>
  <si>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</si>
  <si>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</si>
  <si>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</si>
  <si>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</si>
  <si>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</si>
  <si>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</si>
  <si>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</si>
  <si>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</si>
  <si>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</si>
  <si>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</si>
  <si>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</si>
  <si>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</si>
  <si>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</si>
  <si>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</si>
  <si>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</si>
  <si>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</si>
  <si>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</si>
  <si>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</si>
  <si>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</si>
  <si>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</si>
  <si>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</si>
  <si>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</si>
  <si>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</si>
  <si>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</si>
  <si>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</si>
  <si>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</si>
  <si>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</si>
  <si>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</si>
  <si>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</si>
  <si>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</si>
  <si>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</si>
  <si>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</si>
  <si>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</si>
  <si>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</si>
  <si>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</si>
  <si>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</si>
  <si>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</si>
  <si>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</si>
  <si>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</si>
  <si>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</si>
  <si>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</si>
  <si>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</si>
  <si>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</si>
  <si>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</si>
  <si>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</si>
  <si>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</si>
  <si>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</si>
  <si>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</si>
  <si>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</si>
  <si>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</si>
  <si>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</si>
  <si>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</si>
  <si>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</si>
  <si>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</si>
  <si>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</si>
  <si>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</si>
  <si>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</si>
  <si>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</si>
  <si>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</si>
  <si>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</si>
  <si>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</si>
  <si>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</si>
  <si>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</si>
  <si>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</si>
  <si>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</si>
  <si>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</si>
  <si>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</si>
  <si>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</si>
  <si>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</si>
  <si>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</si>
  <si>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</si>
  <si>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</si>
  <si>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</si>
  <si>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</si>
  <si>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</si>
  <si>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</si>
  <si>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</si>
  <si>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</si>
  <si>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</si>
  <si>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</si>
  <si>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</si>
  <si>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</si>
  <si>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</si>
  <si>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</si>
  <si>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</si>
  <si>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</si>
  <si>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</si>
  <si>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</si>
  <si>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</si>
  <si>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</si>
  <si>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</si>
  <si>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</si>
  <si>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</si>
  <si>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</si>
  <si>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</si>
  <si>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</si>
  <si>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</si>
  <si>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</si>
  <si>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</si>
  <si>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</si>
  <si>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</si>
  <si>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</si>
  <si>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</si>
  <si>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</si>
  <si>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</si>
  <si>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</si>
  <si>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</si>
  <si>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</si>
  <si>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</si>
  <si>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</si>
  <si>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</si>
  <si>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</si>
  <si>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</si>
  <si>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</si>
  <si>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</si>
  <si>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</si>
  <si>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</si>
  <si>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</si>
  <si>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</si>
  <si>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</si>
  <si>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</si>
  <si>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</si>
  <si>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</si>
  <si>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</si>
  <si>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</si>
  <si>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</si>
  <si>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</si>
  <si>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</si>
  <si>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</si>
  <si>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</si>
  <si>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</si>
  <si>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</si>
  <si>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</si>
  <si>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</si>
  <si>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</si>
  <si>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</si>
  <si>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</si>
  <si>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</si>
  <si>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</si>
  <si>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</si>
  <si>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</si>
  <si>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</si>
  <si>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</si>
  <si>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</si>
  <si>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</si>
  <si>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</si>
  <si>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</si>
  <si>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</si>
  <si>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</si>
  <si>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</si>
  <si>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</si>
  <si>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</si>
  <si>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</si>
  <si>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</si>
  <si>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</si>
  <si>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</si>
  <si>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</si>
  <si>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</si>
  <si>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</si>
  <si>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</si>
  <si>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</si>
  <si>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</si>
  <si>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</si>
  <si>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</si>
  <si>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</si>
  <si>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</si>
  <si>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</si>
  <si>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</si>
  <si>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</si>
  <si>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</si>
  <si>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</si>
  <si>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</si>
  <si>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</si>
  <si>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</si>
  <si>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</si>
  <si>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</si>
  <si>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</si>
  <si>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</si>
  <si>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</si>
  <si>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</si>
  <si>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</si>
  <si>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</si>
  <si>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</si>
  <si>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</si>
  <si>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</si>
  <si>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</si>
  <si>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</si>
  <si>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</si>
  <si>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</si>
  <si>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</si>
  <si>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</si>
  <si>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</si>
  <si>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</si>
  <si>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</si>
  <si>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</si>
  <si>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</si>
  <si>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</si>
  <si>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</si>
  <si>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</si>
  <si>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</si>
  <si>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</si>
  <si>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</si>
  <si>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</si>
  <si>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</si>
  <si>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</si>
  <si>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</si>
  <si>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</si>
  <si>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</si>
  <si>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</si>
  <si>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</si>
  <si>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</si>
  <si>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</si>
  <si>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</si>
  <si>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</si>
  <si>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</si>
  <si>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</si>
  <si>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</si>
  <si>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</si>
  <si>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</si>
  <si>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</si>
  <si>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</si>
  <si>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</si>
  <si>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</si>
  <si>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</si>
  <si>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</si>
  <si>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</si>
  <si>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</si>
  <si>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</si>
  <si>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</si>
  <si>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</si>
  <si>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</si>
  <si>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</si>
  <si>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</si>
  <si>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</si>
  <si>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</si>
  <si>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</si>
  <si>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</si>
  <si>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</si>
  <si>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</si>
  <si>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</si>
  <si>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</si>
  <si>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</si>
  <si>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</si>
  <si>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</si>
  <si>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</si>
  <si>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</si>
  <si>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</si>
  <si>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</si>
  <si>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</si>
  <si>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</si>
  <si>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</si>
  <si>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</si>
  <si>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</si>
  <si>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</si>
  <si>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</si>
  <si>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</si>
  <si>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</si>
  <si>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</si>
  <si>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</si>
  <si>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</si>
  <si>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</si>
  <si>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</si>
  <si>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</si>
  <si>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</si>
  <si>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</si>
  <si>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</si>
  <si>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</si>
  <si>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</si>
  <si>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</si>
  <si>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</si>
  <si>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</si>
  <si>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</si>
  <si>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</si>
  <si>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</si>
  <si>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</si>
  <si>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</si>
  <si>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</si>
  <si>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</si>
  <si>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</si>
  <si>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</si>
  <si>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</si>
  <si>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</si>
  <si>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</si>
  <si>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</si>
  <si>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</si>
  <si>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</si>
  <si>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</si>
  <si>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</si>
  <si>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</si>
  <si>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</si>
  <si>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</si>
  <si>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</si>
  <si>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</si>
  <si>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</si>
  <si>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</si>
  <si>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</si>
  <si>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</si>
  <si>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</si>
  <si>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</si>
  <si>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</si>
  <si>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</si>
  <si>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</si>
  <si>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</si>
  <si>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</si>
  <si>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</si>
  <si>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</si>
  <si>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</si>
  <si>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</si>
  <si>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</si>
  <si>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</si>
  <si>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</si>
  <si>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</si>
  <si>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</si>
  <si>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</si>
  <si>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</si>
  <si>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</si>
  <si>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</si>
  <si>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</si>
  <si>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</si>
  <si>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</si>
  <si>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</si>
  <si>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</si>
  <si>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</si>
  <si>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</si>
  <si>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</si>
  <si>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</si>
  <si>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</si>
  <si>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</si>
  <si>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</si>
  <si>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</si>
  <si>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</si>
  <si>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</si>
  <si>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</si>
  <si>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</si>
  <si>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</si>
  <si>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</si>
  <si>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</si>
  <si>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</si>
  <si>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</si>
  <si>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</si>
  <si>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</si>
  <si>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</si>
  <si>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</si>
  <si>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</si>
  <si>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</si>
  <si>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</si>
  <si>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</si>
  <si>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</si>
  <si>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</si>
  <si>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</si>
  <si>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</si>
  <si>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</si>
  <si>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</si>
  <si>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</si>
  <si>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</si>
  <si>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</si>
  <si>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</si>
  <si>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</si>
  <si>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</si>
  <si>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</si>
  <si>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</si>
  <si>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</si>
  <si>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</si>
  <si>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</si>
  <si>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</si>
  <si>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</si>
  <si>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</si>
  <si>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</si>
  <si>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</si>
  <si>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</si>
  <si>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</si>
  <si>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</si>
  <si>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</si>
  <si>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</si>
  <si>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</si>
  <si>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</si>
  <si>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</si>
  <si>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</si>
  <si>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</si>
  <si>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</si>
  <si>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</si>
  <si>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</si>
  <si>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</si>
  <si>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</si>
  <si>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</si>
  <si>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</si>
  <si>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</si>
  <si>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</si>
  <si>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</si>
  <si>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</si>
  <si>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</si>
  <si>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</si>
  <si>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</si>
  <si>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</si>
  <si>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</si>
  <si>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</si>
  <si>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</si>
  <si>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</si>
  <si>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</si>
  <si>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</si>
  <si>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</si>
  <si>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</si>
  <si>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</si>
  <si>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</si>
  <si>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</si>
  <si>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</si>
  <si>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</si>
  <si>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</si>
  <si>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</si>
  <si>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</si>
  <si>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</si>
  <si>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</si>
  <si>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</si>
  <si>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</si>
  <si>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</si>
  <si>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</si>
  <si>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</si>
  <si>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</si>
  <si>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</si>
  <si>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</si>
  <si>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</si>
  <si>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</si>
  <si>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</si>
  <si>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</si>
  <si>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</si>
  <si>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</si>
  <si>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</si>
  <si>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</si>
  <si>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</si>
  <si>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</si>
  <si>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</si>
  <si>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</si>
  <si>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</si>
  <si>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</si>
  <si>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</si>
  <si>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</si>
  <si>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</si>
  <si>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</si>
  <si>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</si>
  <si>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</si>
  <si>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</si>
  <si>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</si>
  <si>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</si>
  <si>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</si>
  <si>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</si>
  <si>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</si>
  <si>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</si>
  <si>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</si>
  <si>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</si>
  <si>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</si>
  <si>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</si>
  <si>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</si>
  <si>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</si>
  <si>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</si>
  <si>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</si>
  <si>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</si>
  <si>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</si>
  <si>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</si>
  <si>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</si>
  <si>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</si>
  <si>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</si>
  <si>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</si>
  <si>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</si>
  <si>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</si>
  <si>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</si>
  <si>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</si>
  <si>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</si>
  <si>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</si>
  <si>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</si>
  <si>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</si>
  <si>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</si>
  <si>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</si>
  <si>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</si>
  <si>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</si>
  <si>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</si>
  <si>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</si>
  <si>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</si>
  <si>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</si>
  <si>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</si>
  <si>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</si>
  <si>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</si>
  <si>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</si>
  <si>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</si>
  <si>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</si>
  <si>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</si>
  <si>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</si>
  <si>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</si>
  <si>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</si>
  <si>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</si>
  <si>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</si>
  <si>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</si>
  <si>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</si>
  <si>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</si>
  <si>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</si>
  <si>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</si>
  <si>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</si>
  <si>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</si>
  <si>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</si>
  <si>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</si>
  <si>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</si>
  <si>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</si>
  <si>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</si>
  <si>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</si>
  <si>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</si>
  <si>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</si>
  <si>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</si>
  <si>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</si>
  <si>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</si>
  <si>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</si>
  <si>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</si>
  <si>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</si>
  <si>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</si>
  <si>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</si>
  <si>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</si>
  <si>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</si>
  <si>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</si>
  <si>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</si>
  <si>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</si>
  <si>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</si>
  <si>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</si>
  <si>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</si>
  <si>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</si>
  <si>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</si>
  <si>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</si>
  <si>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</si>
  <si>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</si>
  <si>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</si>
  <si>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</si>
  <si>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</si>
  <si>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</si>
  <si>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</si>
  <si>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</si>
  <si>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</si>
  <si>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</si>
  <si>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</si>
  <si>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</si>
  <si>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</si>
  <si>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</si>
  <si>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</si>
  <si>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</si>
  <si>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</si>
  <si>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</si>
  <si>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</si>
  <si>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</si>
  <si>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</si>
  <si>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</si>
  <si>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</si>
  <si>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</si>
  <si>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</si>
  <si>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</si>
  <si>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</si>
  <si>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</si>
  <si>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</si>
  <si>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</si>
  <si>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</si>
  <si>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</si>
  <si>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</si>
  <si>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</si>
  <si>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</si>
  <si>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</si>
  <si>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</si>
  <si>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</si>
  <si>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</si>
  <si>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</si>
  <si>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</si>
  <si>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</si>
  <si>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</si>
  <si>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</si>
  <si>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</si>
  <si>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</si>
  <si>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</si>
  <si>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</si>
  <si>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</si>
  <si>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</si>
  <si>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</si>
  <si>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</si>
  <si>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</si>
  <si>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</si>
  <si>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</si>
  <si>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</si>
  <si>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</si>
  <si>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</si>
  <si>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</si>
  <si>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</si>
  <si>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</si>
  <si>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</si>
  <si>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</si>
  <si>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</si>
  <si>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</si>
  <si>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</si>
  <si>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</si>
  <si>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</si>
  <si>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</si>
  <si>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</si>
  <si>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</si>
  <si>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</si>
  <si>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</si>
  <si>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</si>
  <si>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</si>
  <si>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</si>
  <si>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</si>
  <si>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</si>
  <si>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</si>
  <si>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</si>
  <si>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</si>
  <si>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</si>
  <si>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</si>
  <si>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</si>
  <si>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</si>
  <si>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</si>
  <si>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</si>
  <si>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</si>
  <si>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</si>
  <si>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</si>
  <si>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</si>
  <si>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</si>
  <si>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</si>
  <si>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</si>
  <si>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</si>
  <si>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</si>
  <si>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</si>
  <si>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</si>
  <si>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</si>
  <si>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</si>
  <si>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</si>
  <si>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</si>
  <si>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</si>
  <si>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</si>
  <si>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</si>
  <si>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</si>
  <si>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</si>
  <si>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</si>
  <si>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</si>
  <si>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</si>
  <si>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</si>
  <si>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</si>
  <si>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</si>
  <si>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</si>
  <si>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</si>
  <si>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</si>
  <si>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</si>
  <si>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</si>
  <si>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</si>
  <si>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</si>
  <si>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</si>
  <si>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</si>
  <si>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</si>
  <si>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</si>
  <si>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</si>
  <si>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</si>
  <si>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</si>
  <si>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</si>
  <si>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</si>
  <si>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</si>
  <si>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</si>
  <si>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</si>
  <si>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</si>
  <si>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</si>
  <si>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</si>
  <si>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</si>
  <si>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</si>
  <si>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</si>
  <si>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</si>
  <si>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</si>
  <si>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</si>
  <si>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</si>
  <si>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</si>
  <si>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</si>
  <si>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</si>
  <si>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</si>
  <si>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</si>
  <si>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</si>
  <si>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</si>
  <si>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</si>
  <si>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</si>
  <si>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</si>
  <si>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</si>
  <si>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</si>
  <si>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</si>
  <si>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</si>
  <si>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</si>
  <si>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</si>
  <si>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</si>
  <si>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</si>
  <si>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</si>
  <si>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</si>
  <si>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</si>
  <si>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</si>
  <si>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</si>
  <si>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</si>
  <si>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</si>
  <si>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</si>
  <si>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</si>
  <si>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</si>
  <si>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</si>
  <si>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</si>
  <si>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</si>
  <si>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</si>
  <si>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</si>
  <si>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</si>
  <si>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</si>
  <si>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</si>
  <si>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</si>
  <si>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</si>
  <si>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</si>
  <si>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</si>
  <si>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</si>
  <si>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</si>
  <si>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</si>
  <si>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</si>
  <si>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</si>
  <si>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</si>
  <si>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</si>
  <si>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</si>
  <si>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</si>
  <si>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</si>
  <si>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</si>
  <si>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</si>
  <si>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</si>
  <si>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</si>
  <si>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</si>
  <si>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</si>
  <si>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</si>
  <si>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</si>
  <si>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</si>
  <si>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</si>
  <si>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</si>
  <si>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</si>
  <si>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</si>
  <si>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</si>
  <si>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</si>
  <si>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</si>
  <si>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</si>
  <si>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</si>
  <si>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</si>
  <si>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</si>
  <si>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</si>
  <si>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</si>
  <si>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</si>
  <si>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</si>
  <si>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</si>
  <si>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</si>
  <si>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</si>
  <si>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</si>
  <si>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</si>
  <si>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</si>
  <si>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</si>
  <si>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</si>
  <si>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</si>
  <si>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</si>
  <si>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</si>
  <si>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</si>
  <si>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</si>
  <si>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</si>
  <si>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</si>
  <si>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</si>
  <si>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</si>
  <si>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</si>
  <si>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</si>
  <si>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</si>
  <si>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</si>
  <si>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</si>
  <si>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</si>
  <si>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</si>
  <si>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</si>
  <si>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</si>
  <si>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</si>
  <si>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</si>
  <si>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</si>
  <si>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</si>
  <si>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</si>
  <si>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</si>
  <si>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</si>
  <si>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</si>
  <si>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</si>
  <si>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</si>
  <si>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</si>
  <si>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</si>
  <si>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</si>
  <si>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</si>
  <si>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</si>
  <si>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</si>
  <si>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</si>
  <si>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</si>
  <si>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</si>
  <si>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</si>
  <si>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</si>
  <si>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</si>
  <si>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</si>
  <si>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</si>
  <si>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</si>
  <si>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</si>
  <si>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</si>
  <si>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</si>
  <si>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</si>
  <si>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</si>
  <si>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</si>
  <si>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</si>
  <si>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</si>
  <si>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</si>
  <si>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</si>
  <si>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</si>
  <si>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</si>
  <si>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</si>
  <si>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</si>
  <si>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</si>
  <si>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</si>
  <si>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</si>
  <si>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</si>
  <si>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</si>
  <si>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</si>
  <si>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</si>
  <si>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</si>
  <si>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</si>
  <si>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</si>
  <si>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</si>
  <si>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</si>
  <si>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</si>
  <si>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</si>
  <si>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</si>
  <si>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</si>
  <si>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</si>
  <si>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</si>
  <si>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</si>
  <si>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</si>
  <si>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</si>
  <si>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</si>
  <si>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</si>
  <si>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</si>
  <si>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</si>
  <si>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</si>
  <si>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</si>
  <si>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</si>
  <si>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</si>
  <si>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</si>
  <si>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</si>
  <si>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</si>
  <si>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</si>
  <si>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</si>
  <si>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</si>
  <si>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</si>
  <si>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</si>
  <si>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</si>
  <si>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</si>
  <si>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</si>
  <si>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</si>
  <si>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</si>
  <si>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</si>
  <si>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</si>
  <si>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</si>
  <si>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</si>
  <si>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</si>
  <si>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</si>
  <si>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</si>
  <si>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</si>
  <si>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</si>
  <si>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</si>
  <si>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</si>
  <si>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</si>
  <si>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</si>
  <si>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</si>
  <si>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</si>
  <si>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</si>
  <si>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</si>
  <si>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</si>
  <si>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</si>
  <si>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</si>
  <si>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</si>
  <si>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</si>
  <si>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</si>
  <si>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</si>
  <si>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</si>
  <si>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</si>
  <si>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</si>
  <si>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</si>
  <si>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</si>
  <si>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</si>
  <si>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</si>
  <si>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</si>
  <si>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</si>
  <si>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</si>
  <si>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</si>
  <si>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</si>
  <si>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</si>
  <si>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</si>
  <si>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</si>
  <si>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</si>
  <si>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</si>
  <si>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</si>
  <si>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</si>
  <si>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</si>
  <si>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</si>
  <si>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</si>
  <si>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</si>
  <si>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</si>
  <si>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</si>
  <si>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</si>
  <si>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</si>
  <si>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</si>
  <si>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</si>
  <si>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</si>
  <si>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</si>
  <si>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</si>
  <si>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</si>
  <si>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</si>
  <si>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</si>
  <si>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</si>
  <si>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</si>
  <si>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</si>
  <si>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</si>
  <si>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</si>
  <si>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</si>
  <si>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</si>
  <si>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</si>
  <si>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</si>
  <si>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</si>
  <si>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</si>
  <si>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</si>
  <si>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</si>
  <si>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</si>
  <si>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</si>
  <si>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</si>
  <si>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</si>
  <si>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</si>
  <si>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</si>
  <si>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</si>
  <si>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</si>
  <si>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</si>
  <si>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</si>
  <si>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</si>
  <si>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</si>
  <si>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</si>
  <si>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</si>
  <si>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</si>
  <si>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</si>
  <si>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</si>
  <si>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</si>
  <si>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</si>
  <si>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</si>
  <si>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</si>
  <si>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</si>
  <si>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</si>
  <si>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</si>
  <si>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</si>
  <si>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</si>
  <si>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</si>
  <si>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</si>
  <si>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</si>
  <si>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</si>
  <si>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</si>
  <si>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</si>
  <si>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</si>
  <si>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</si>
  <si>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</si>
  <si>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</si>
  <si>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</si>
  <si>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</si>
  <si>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</si>
  <si>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</si>
  <si>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</si>
  <si>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</si>
  <si>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</si>
  <si>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</si>
  <si>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</si>
  <si>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</si>
  <si>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</si>
  <si>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</si>
  <si>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</si>
  <si>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</si>
  <si>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</si>
  <si>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</si>
  <si>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</si>
  <si>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</si>
  <si>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</si>
  <si>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</si>
  <si>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</si>
  <si>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</si>
  <si>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</si>
  <si>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</si>
  <si>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</si>
  <si>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</si>
  <si>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</si>
  <si>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</si>
  <si>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</si>
  <si>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</si>
  <si>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</si>
  <si>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</si>
  <si>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</si>
  <si>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</si>
  <si>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</si>
  <si>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</si>
  <si>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</si>
  <si>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</si>
  <si>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</si>
  <si>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</si>
  <si>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</si>
  <si>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</si>
  <si>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</si>
  <si>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</si>
  <si>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</si>
  <si>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</si>
  <si>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</si>
  <si>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</si>
  <si>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</si>
  <si>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</si>
  <si>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</si>
  <si>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</si>
  <si>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</si>
  <si>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</si>
  <si>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</si>
  <si>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</si>
  <si>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</si>
  <si>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</si>
  <si>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</si>
  <si>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</si>
  <si>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</si>
  <si>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</si>
  <si>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</si>
  <si>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</si>
  <si>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</si>
  <si>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</si>
  <si>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</si>
  <si>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</si>
  <si>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</si>
  <si>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</si>
  <si>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</si>
  <si>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</si>
  <si>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</si>
  <si>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</si>
  <si>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</si>
  <si>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</si>
  <si>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</si>
  <si>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</si>
  <si>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</si>
  <si>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</si>
  <si>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</si>
  <si>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</si>
  <si>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</si>
  <si>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</si>
  <si>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</si>
  <si>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</si>
  <si>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</si>
  <si>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</si>
  <si>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</si>
  <si>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</si>
  <si>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</si>
  <si>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</si>
  <si>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</si>
  <si>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</si>
  <si>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</si>
  <si>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</si>
  <si>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</si>
  <si>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</si>
  <si>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</si>
  <si>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</si>
  <si>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</si>
  <si>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</si>
  <si>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</si>
  <si>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</si>
  <si>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</si>
  <si>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</si>
  <si>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</si>
  <si>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</si>
  <si>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</si>
  <si>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</si>
  <si>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</si>
  <si>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</si>
  <si>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</si>
  <si>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</si>
  <si>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</si>
  <si>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</si>
  <si>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</si>
  <si>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</si>
  <si>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</si>
  <si>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</si>
  <si>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</si>
  <si>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</si>
  <si>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</si>
  <si>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</si>
  <si>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</si>
  <si>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</si>
  <si>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</si>
  <si>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</si>
  <si>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</si>
  <si>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</si>
  <si>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</si>
  <si>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</si>
  <si>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</si>
  <si>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</si>
  <si>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</si>
  <si>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</si>
  <si>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</si>
  <si>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</si>
  <si>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</si>
  <si>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</si>
  <si>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</si>
  <si>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</si>
  <si>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</si>
  <si>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</si>
  <si>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</si>
  <si>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</si>
  <si>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</si>
  <si>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</si>
  <si>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</si>
  <si>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</si>
  <si>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</si>
  <si>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</si>
  <si>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</si>
  <si>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</si>
  <si>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</si>
  <si>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</si>
  <si>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</si>
  <si>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</si>
  <si>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</si>
  <si>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</si>
  <si>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</si>
  <si>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</si>
  <si>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</si>
  <si>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</si>
  <si>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</si>
  <si>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</si>
  <si>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</si>
  <si>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</si>
  <si>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</si>
  <si>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</si>
  <si>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</si>
  <si>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</si>
  <si>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</si>
  <si>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</si>
  <si>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</si>
  <si>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</si>
  <si>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</si>
  <si>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</si>
  <si>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</si>
  <si>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</si>
  <si>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</si>
  <si>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</si>
  <si>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</si>
  <si>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</si>
  <si>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</si>
  <si>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</si>
  <si>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</si>
  <si>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</si>
  <si>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</si>
  <si>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</si>
  <si>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</si>
  <si>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</si>
  <si>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</si>
  <si>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</si>
  <si>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</si>
  <si>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</si>
  <si>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</si>
  <si>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</si>
  <si>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</si>
  <si>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</si>
  <si>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</si>
  <si>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</si>
  <si>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</si>
  <si>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</si>
  <si>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</si>
  <si>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</si>
  <si>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</si>
  <si>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</si>
  <si>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</si>
  <si>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</si>
  <si>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</si>
  <si>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</si>
  <si>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</si>
  <si>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</si>
  <si>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</si>
  <si>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</si>
  <si>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</si>
  <si>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</si>
  <si>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</si>
  <si>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</si>
  <si>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</si>
  <si>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</si>
  <si>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</si>
  <si>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</si>
  <si>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</si>
  <si>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</si>
  <si>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</si>
  <si>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</si>
  <si>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</si>
  <si>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</si>
  <si>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</si>
  <si>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</si>
  <si>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</si>
  <si>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</si>
  <si>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</si>
  <si>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</si>
  <si>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</si>
  <si>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</si>
  <si>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</si>
  <si>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</si>
  <si>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</si>
  <si>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</si>
  <si>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</si>
  <si>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</si>
  <si>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</si>
  <si>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</si>
  <si>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</si>
  <si>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</si>
  <si>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</si>
  <si>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</si>
  <si>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</si>
  <si>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</si>
  <si>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</si>
  <si>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</si>
  <si>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</si>
  <si>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</si>
  <si>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</si>
  <si>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</si>
  <si>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</si>
  <si>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</si>
  <si>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</si>
  <si>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</si>
  <si>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</si>
  <si>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</si>
  <si>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</si>
  <si>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</si>
  <si>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</si>
  <si>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</si>
  <si>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</si>
  <si>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</si>
  <si>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</si>
  <si>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</si>
  <si>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</si>
  <si>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</si>
  <si>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</si>
  <si>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</si>
  <si>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</si>
  <si>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</si>
  <si>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</si>
  <si>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</si>
  <si>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</si>
  <si>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</si>
  <si>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</si>
  <si>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</si>
  <si>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</si>
  <si>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</si>
  <si>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</si>
  <si>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</si>
  <si>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</si>
  <si>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</si>
  <si>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</si>
  <si>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</si>
  <si>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</si>
  <si>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</si>
  <si>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</si>
  <si>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</si>
  <si>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</si>
  <si>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</si>
  <si>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</si>
  <si>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</si>
  <si>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</si>
  <si>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</si>
  <si>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</si>
  <si>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</si>
  <si>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</si>
  <si>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</si>
  <si>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</si>
  <si>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</si>
  <si>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</si>
  <si>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</si>
  <si>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</si>
  <si>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</si>
  <si>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</si>
  <si>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</si>
  <si>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</si>
  <si>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</si>
  <si>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</si>
  <si>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</si>
  <si>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</si>
  <si>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</si>
  <si>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</si>
  <si>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</si>
  <si>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</si>
  <si>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</si>
  <si>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</si>
  <si>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</si>
  <si>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</si>
  <si>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</si>
  <si>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</si>
  <si>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</si>
  <si>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</si>
  <si>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</si>
  <si>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</si>
  <si>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</si>
  <si>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</si>
  <si>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</si>
  <si>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</si>
  <si>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</si>
  <si>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</si>
  <si>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</si>
  <si>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</si>
  <si>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</si>
  <si>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</si>
  <si>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</si>
  <si>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</si>
  <si>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</si>
  <si>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</si>
  <si>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</si>
  <si>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</si>
  <si>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</si>
  <si>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</si>
  <si>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</si>
  <si>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</si>
  <si>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</si>
  <si>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</si>
  <si>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</si>
  <si>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</si>
  <si>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</si>
  <si>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</si>
  <si>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</si>
  <si>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</si>
  <si>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</si>
  <si>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</si>
  <si>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</si>
  <si>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</si>
  <si>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</si>
  <si>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</si>
  <si>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</si>
  <si>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</si>
  <si>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</si>
  <si>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</si>
  <si>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</si>
  <si>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</si>
  <si>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</si>
  <si>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</si>
  <si>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</si>
  <si>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</si>
  <si>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</si>
  <si>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</si>
  <si>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</si>
  <si>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</si>
  <si>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</si>
  <si>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</si>
  <si>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</si>
  <si>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</si>
  <si>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</si>
  <si>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</si>
  <si>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</si>
  <si>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</si>
  <si>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</si>
  <si>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</si>
  <si>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</si>
  <si>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</si>
  <si>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</si>
  <si>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</si>
  <si>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</si>
  <si>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</si>
  <si>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</si>
  <si>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</si>
  <si>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</si>
  <si>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</si>
  <si>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</si>
  <si>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</si>
  <si>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</si>
  <si>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</si>
  <si>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</si>
  <si>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</si>
  <si>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</si>
  <si>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</si>
  <si>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</si>
  <si>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</si>
  <si>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</si>
  <si>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</si>
  <si>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</si>
  <si>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</si>
  <si>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</si>
  <si>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</si>
  <si>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</si>
  <si>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</si>
  <si>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</si>
  <si>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</si>
  <si>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</si>
  <si>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</si>
  <si>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</si>
  <si>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</si>
  <si>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</si>
  <si>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</si>
  <si>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</si>
  <si>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</si>
  <si>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</si>
  <si>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</si>
  <si>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</si>
  <si>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</si>
  <si>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</si>
  <si>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</si>
  <si>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</si>
  <si>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</si>
  <si>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</si>
  <si>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</si>
  <si>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</si>
  <si>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</si>
  <si>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</si>
  <si>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</si>
  <si>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</si>
  <si>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</si>
  <si>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</si>
  <si>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</si>
  <si>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</si>
  <si>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</si>
  <si>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</si>
  <si>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</si>
  <si>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</si>
  <si>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</si>
  <si>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</si>
  <si>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</si>
  <si>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</si>
  <si>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</si>
  <si>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</si>
  <si>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</si>
  <si>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</si>
  <si>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</si>
  <si>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</si>
  <si>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</si>
  <si>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</si>
  <si>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</si>
  <si>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</si>
  <si>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</si>
  <si>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</si>
  <si>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</si>
  <si>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</si>
  <si>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</si>
  <si>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</si>
  <si>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</si>
  <si>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</si>
  <si>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</si>
  <si>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</si>
  <si>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</si>
  <si>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</si>
  <si>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</si>
  <si>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</si>
  <si>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</si>
  <si>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</si>
  <si>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</si>
  <si>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</si>
  <si>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</si>
  <si>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</si>
  <si>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</si>
  <si>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</si>
  <si>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</si>
  <si>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</si>
  <si>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</si>
  <si>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</si>
  <si>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</si>
  <si>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</si>
  <si>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</si>
  <si>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</si>
  <si>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</si>
  <si>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</si>
  <si>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</si>
  <si>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</si>
  <si>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</si>
  <si>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</si>
  <si>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</si>
  <si>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</si>
  <si>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</si>
  <si>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</si>
  <si>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</si>
  <si>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</si>
  <si>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</si>
  <si>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</si>
  <si>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</si>
  <si>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</si>
  <si>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</si>
  <si>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</si>
  <si>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</si>
  <si>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</si>
  <si>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</si>
  <si>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</si>
  <si>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</si>
  <si>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</si>
  <si>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</si>
  <si>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</si>
  <si>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</si>
  <si>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</si>
  <si>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</si>
  <si>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</si>
  <si>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</si>
  <si>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</si>
  <si>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</si>
  <si>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</si>
  <si>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</si>
  <si>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</si>
  <si>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</si>
  <si>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</si>
  <si>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</si>
  <si>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</si>
  <si>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</si>
  <si>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</si>
  <si>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</si>
  <si>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</si>
  <si>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</si>
  <si>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</si>
  <si>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</si>
  <si>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</si>
  <si>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</si>
  <si>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</si>
  <si>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</si>
  <si>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</si>
  <si>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</si>
  <si>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</si>
  <si>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</si>
  <si>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</si>
  <si>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</si>
  <si>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</si>
  <si>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</si>
  <si>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</si>
  <si>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</si>
  <si>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</si>
  <si>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</si>
  <si>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</si>
  <si>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</si>
  <si>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</si>
  <si>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</si>
  <si>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</si>
  <si>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</si>
  <si>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</si>
  <si>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</si>
  <si>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</si>
  <si>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</si>
  <si>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</si>
  <si>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</si>
  <si>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</si>
  <si>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</si>
  <si>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</si>
  <si>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</si>
  <si>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</si>
  <si>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</si>
  <si>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</si>
  <si>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</si>
  <si>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</si>
  <si>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</si>
  <si>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</si>
  <si>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</si>
  <si>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</si>
  <si>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</si>
  <si>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</si>
  <si>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</si>
  <si>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</si>
  <si>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</si>
  <si>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</si>
  <si>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</si>
  <si>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</si>
  <si>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</si>
  <si>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</si>
  <si>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</si>
  <si>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</si>
  <si>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</si>
  <si>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</si>
  <si>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</si>
  <si>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</si>
  <si>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</si>
  <si>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</si>
  <si>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</si>
  <si>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</si>
  <si>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</si>
  <si>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</si>
  <si>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</si>
  <si>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</si>
  <si>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</si>
  <si>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</si>
  <si>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</si>
  <si>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</si>
  <si>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</si>
  <si>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</si>
  <si>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</si>
  <si>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</si>
  <si>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</si>
  <si>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</si>
  <si>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</si>
  <si>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</si>
  <si>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</si>
  <si>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</si>
  <si>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</si>
  <si>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</si>
  <si>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</si>
  <si>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</si>
  <si>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</si>
  <si>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</si>
  <si>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</si>
  <si>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</si>
  <si>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</si>
  <si>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</si>
  <si>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</si>
  <si>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</si>
  <si>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</si>
  <si>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</si>
  <si>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</si>
  <si>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</si>
  <si>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</si>
  <si>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</si>
  <si>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</si>
  <si>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</si>
  <si>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</si>
  <si>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</si>
  <si>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</si>
  <si>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</si>
  <si>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</si>
  <si>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</si>
  <si>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</si>
  <si>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</si>
  <si>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</si>
  <si>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</si>
  <si>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</si>
  <si>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</si>
  <si>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</si>
  <si>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</si>
  <si>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</si>
  <si>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</si>
  <si>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</si>
  <si>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</si>
  <si>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</si>
  <si>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</si>
  <si>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</si>
  <si>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</si>
  <si>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</si>
  <si>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</si>
  <si>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</si>
  <si>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</si>
  <si>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</si>
  <si>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</si>
  <si>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</si>
  <si>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</si>
  <si>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</si>
  <si>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</si>
  <si>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</si>
  <si>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</si>
  <si>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</si>
  <si>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</si>
  <si>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</si>
  <si>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</si>
  <si>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</si>
  <si>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</si>
  <si>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</si>
  <si>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</si>
  <si>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</si>
  <si>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</si>
  <si>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</si>
  <si>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</si>
  <si>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</si>
  <si>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</si>
  <si>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</si>
  <si>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</si>
  <si>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</si>
  <si>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</si>
  <si>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</si>
  <si>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</si>
  <si>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</si>
  <si>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</si>
  <si>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</si>
  <si>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</si>
  <si>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</si>
  <si>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</si>
  <si>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</si>
  <si>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</si>
  <si>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</si>
  <si>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</si>
  <si>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</si>
  <si>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</si>
  <si>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</si>
  <si>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</si>
  <si>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</si>
  <si>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</si>
  <si>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</si>
  <si>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</si>
  <si>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</si>
  <si>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</si>
  <si>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</si>
  <si>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</si>
  <si>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</si>
  <si>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</si>
  <si>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</si>
  <si>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</si>
  <si>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</si>
  <si>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</si>
  <si>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</si>
  <si>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</si>
  <si>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</si>
  <si>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</si>
  <si>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</si>
  <si>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</si>
  <si>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</si>
  <si>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</si>
  <si>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</si>
  <si>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</si>
  <si>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</si>
  <si>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</si>
  <si>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</si>
  <si>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</si>
  <si>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</si>
  <si>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</si>
  <si>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</si>
  <si>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</si>
  <si>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</si>
  <si>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</si>
  <si>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</si>
  <si>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</si>
  <si>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</si>
  <si>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</si>
  <si>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</si>
  <si>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</si>
  <si>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</si>
  <si>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</si>
  <si>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</si>
  <si>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</si>
  <si>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</si>
  <si>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</si>
  <si>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</si>
  <si>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</si>
  <si>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</si>
  <si>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</si>
  <si>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</si>
  <si>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</si>
  <si>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</si>
  <si>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</si>
  <si>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</si>
  <si>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</si>
  <si>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</si>
  <si>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</si>
  <si>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</si>
  <si>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</si>
  <si>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</si>
  <si>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</si>
  <si>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</si>
  <si>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</si>
  <si>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</si>
  <si>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</si>
  <si>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</si>
  <si>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</si>
  <si>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</si>
  <si>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</si>
  <si>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</si>
  <si>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</si>
  <si>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</si>
  <si>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</si>
  <si>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</si>
  <si>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</si>
  <si>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</si>
  <si>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</si>
  <si>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</si>
  <si>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</si>
  <si>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</si>
  <si>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</si>
  <si>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</si>
  <si>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</si>
  <si>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</si>
  <si>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</si>
  <si>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</si>
  <si>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</si>
  <si>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</si>
  <si>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</si>
  <si>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</si>
  <si>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</si>
  <si>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</si>
  <si>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</si>
  <si>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</si>
  <si>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</si>
  <si>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</si>
  <si>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</si>
  <si>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</si>
  <si>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</si>
  <si>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</si>
  <si>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</si>
  <si>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</si>
  <si>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</si>
  <si>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</si>
  <si>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</si>
  <si>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</si>
  <si>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</si>
  <si>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</si>
  <si>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</si>
  <si>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</si>
  <si>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</si>
  <si>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</si>
  <si>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</si>
  <si>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</si>
  <si>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</si>
  <si>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</si>
  <si>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</si>
  <si>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</si>
  <si>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</si>
  <si>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</si>
  <si>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</si>
  <si>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</si>
  <si>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</si>
  <si>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</si>
  <si>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</si>
  <si>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</si>
  <si>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</si>
  <si>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</si>
  <si>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</si>
  <si>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</si>
  <si>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</si>
  <si>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</si>
  <si>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</si>
  <si>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</si>
  <si>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</si>
  <si>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</si>
  <si>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</si>
  <si>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</si>
  <si>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</si>
  <si>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</si>
  <si>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</si>
  <si>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</si>
  <si>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</si>
  <si>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</si>
  <si>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</si>
  <si>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</si>
  <si>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</si>
  <si>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</si>
  <si>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</si>
  <si>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</si>
  <si>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</si>
  <si>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</si>
  <si>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</si>
  <si>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</si>
  <si>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</si>
  <si>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</si>
  <si>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</si>
  <si>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</si>
  <si>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</si>
  <si>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</si>
  <si>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</si>
  <si>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</si>
  <si>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</si>
  <si>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</si>
  <si>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</si>
  <si>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</si>
  <si>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</si>
  <si>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</si>
  <si>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</si>
  <si>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</si>
  <si>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</si>
  <si>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</si>
  <si>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</si>
  <si>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</si>
  <si>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</si>
  <si>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</si>
  <si>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</si>
  <si>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</si>
  <si>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</si>
  <si>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</si>
  <si>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</si>
  <si>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</si>
  <si>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</si>
  <si>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</si>
  <si>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</si>
  <si>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</si>
  <si>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</si>
  <si>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</si>
  <si>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</si>
  <si>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</si>
  <si>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</si>
  <si>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</si>
  <si>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</si>
  <si>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</si>
  <si>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</si>
  <si>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</si>
  <si>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</si>
  <si>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</si>
  <si>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</si>
  <si>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</si>
  <si>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</si>
  <si>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</si>
  <si>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</si>
  <si>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</si>
  <si>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</si>
  <si>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</si>
  <si>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</si>
  <si>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</si>
  <si>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</si>
  <si>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</si>
  <si>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</si>
  <si>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</si>
  <si>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</si>
  <si>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</si>
  <si>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</si>
  <si>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</si>
  <si>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</si>
  <si>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</si>
  <si>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</si>
  <si>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</si>
  <si>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</si>
  <si>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</si>
  <si>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</si>
  <si>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</si>
  <si>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</si>
  <si>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</si>
  <si>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</si>
  <si>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</si>
  <si>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</si>
  <si>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</si>
  <si>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</si>
  <si>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</si>
  <si>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</si>
  <si>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</si>
  <si>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</si>
  <si>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</si>
  <si>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</si>
  <si>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</si>
  <si>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</si>
  <si>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</si>
  <si>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</si>
  <si>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</si>
  <si>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</si>
  <si>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</si>
  <si>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</si>
  <si>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</si>
  <si>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</si>
  <si>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</si>
  <si>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</si>
  <si>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</si>
  <si>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</si>
  <si>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</si>
  <si>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</si>
  <si>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</si>
  <si>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</si>
  <si>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</si>
  <si>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</si>
  <si>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</si>
  <si>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</si>
  <si>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</si>
  <si>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</si>
  <si>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</si>
  <si>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</si>
  <si>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</si>
  <si>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</si>
  <si>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</si>
  <si>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</si>
  <si>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</si>
  <si>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</si>
  <si>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</si>
  <si>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</si>
  <si>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</si>
  <si>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</si>
  <si>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</si>
  <si>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</si>
  <si>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</si>
  <si>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</si>
  <si>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</si>
  <si>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</si>
  <si>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</si>
  <si>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</si>
  <si>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</si>
  <si>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</si>
  <si>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</si>
  <si>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</si>
  <si>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</si>
  <si>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</si>
  <si>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</si>
  <si>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</si>
  <si>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</si>
  <si>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</si>
  <si>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</si>
  <si>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</si>
  <si>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</si>
  <si>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</si>
  <si>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</si>
  <si>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</si>
  <si>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</si>
  <si>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</si>
  <si>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</si>
  <si>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</si>
  <si>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</si>
  <si>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</si>
  <si>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</si>
  <si>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</si>
  <si>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</si>
  <si>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</si>
  <si>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</si>
  <si>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</si>
  <si>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</si>
  <si>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</si>
  <si>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</si>
  <si>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</si>
  <si>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</si>
  <si>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</si>
  <si>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</si>
  <si>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</si>
  <si>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</si>
  <si>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</si>
  <si>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</si>
  <si>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</si>
  <si>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</si>
  <si>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</si>
  <si>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</si>
  <si>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</si>
  <si>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</si>
  <si>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</si>
  <si>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</si>
  <si>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</si>
  <si>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</si>
  <si>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</si>
  <si>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</si>
  <si>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</si>
  <si>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</si>
  <si>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</si>
  <si>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</si>
  <si>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</si>
  <si>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</si>
  <si>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</si>
  <si>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</si>
  <si>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</si>
  <si>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</si>
  <si>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</si>
  <si>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</si>
  <si>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</si>
  <si>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</si>
  <si>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</si>
  <si>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</si>
  <si>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</si>
  <si>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</si>
  <si>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</si>
  <si>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</si>
  <si>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</si>
  <si>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</si>
  <si>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</si>
  <si>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</si>
  <si>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</si>
  <si>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</si>
  <si>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</si>
  <si>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</si>
  <si>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</si>
  <si>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</si>
  <si>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</si>
  <si>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</si>
  <si>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</si>
  <si>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</si>
  <si>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</si>
  <si>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</si>
  <si>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</si>
  <si>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</si>
  <si>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</si>
  <si>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</si>
  <si>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</si>
  <si>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</si>
  <si>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</si>
  <si>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</si>
  <si>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</si>
  <si>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</si>
  <si>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</si>
  <si>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</si>
  <si>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</si>
  <si>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</si>
  <si>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</si>
  <si>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</si>
  <si>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</si>
  <si>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</si>
  <si>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</si>
  <si>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</si>
  <si>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</si>
  <si>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</si>
  <si>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</si>
  <si>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</si>
  <si>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</si>
  <si>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</si>
  <si>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</si>
  <si>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</si>
  <si>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</si>
  <si>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</si>
  <si>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</si>
  <si>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</si>
  <si>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</si>
  <si>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</si>
  <si>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</si>
  <si>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</si>
  <si>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</si>
  <si>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</si>
  <si>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</si>
  <si>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</si>
  <si>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</si>
  <si>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</si>
  <si>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</si>
  <si>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</si>
  <si>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</si>
  <si>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</si>
  <si>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</si>
  <si>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</si>
  <si>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</si>
  <si>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</si>
  <si>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</si>
  <si>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</si>
  <si>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</si>
  <si>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</si>
  <si>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</si>
  <si>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</si>
  <si>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</si>
  <si>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</si>
  <si>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</si>
  <si>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</si>
  <si>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</si>
  <si>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</si>
  <si>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</si>
  <si>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</si>
  <si>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</si>
  <si>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</si>
  <si>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</si>
  <si>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</si>
  <si>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</si>
  <si>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</si>
  <si>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</si>
  <si>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</si>
  <si>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</si>
  <si>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</si>
  <si>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</si>
  <si>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</si>
  <si>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</si>
  <si>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</si>
  <si>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</si>
  <si>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</si>
  <si>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</si>
  <si>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</si>
  <si>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</si>
  <si>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</si>
  <si>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</si>
  <si>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</si>
  <si>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</si>
  <si>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</si>
  <si>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</si>
  <si>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</si>
  <si>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</si>
  <si>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</si>
  <si>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</si>
  <si>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</si>
  <si>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</si>
  <si>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</si>
  <si>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</si>
  <si>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</si>
  <si>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</si>
  <si>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</si>
  <si>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</si>
  <si>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</si>
  <si>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</si>
  <si>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</si>
  <si>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</si>
  <si>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</si>
  <si>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</si>
  <si>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</si>
  <si>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</si>
  <si>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</si>
  <si>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</si>
  <si>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</si>
  <si>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</si>
  <si>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</si>
  <si>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</si>
  <si>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</si>
  <si>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</si>
  <si>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</si>
  <si>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</si>
  <si>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</si>
  <si>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</si>
  <si>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</si>
  <si>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</si>
  <si>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</si>
  <si>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</si>
  <si>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</si>
  <si>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</si>
  <si>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</si>
  <si>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</si>
  <si>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</si>
  <si>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</si>
  <si>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</si>
  <si>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</si>
  <si>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</si>
  <si>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</si>
  <si>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</si>
  <si>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</si>
  <si>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</si>
  <si>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</si>
  <si>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</si>
  <si>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</si>
  <si>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</si>
  <si>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</si>
  <si>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</si>
  <si>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</si>
  <si>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</si>
  <si>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</si>
  <si>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</si>
  <si>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</si>
  <si>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</si>
  <si>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</si>
  <si>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</si>
  <si>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</si>
  <si>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</si>
  <si>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</si>
  <si>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</si>
  <si>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</si>
  <si>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</si>
  <si>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</si>
  <si>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</si>
  <si>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</si>
  <si>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</si>
  <si>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</si>
  <si>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</si>
  <si>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</si>
  <si>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</si>
  <si>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</si>
  <si>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</si>
  <si>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</si>
  <si>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</si>
  <si>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</si>
  <si>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</si>
  <si>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</si>
  <si>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</si>
  <si>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</si>
  <si>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</si>
  <si>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</si>
  <si>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</si>
  <si>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</si>
  <si>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</si>
  <si>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</si>
  <si>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</si>
  <si>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</si>
  <si>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</si>
  <si>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</si>
  <si>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</si>
  <si>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</si>
  <si>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</si>
  <si>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</si>
  <si>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</si>
  <si>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</si>
  <si>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</si>
  <si>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</si>
  <si>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</si>
  <si>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</si>
  <si>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</si>
  <si>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</si>
  <si>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</si>
  <si>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</si>
  <si>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</si>
  <si>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</si>
  <si>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</si>
  <si>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</si>
  <si>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</si>
  <si>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</si>
  <si>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</si>
  <si>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</si>
  <si>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</si>
  <si>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</si>
  <si>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</si>
  <si>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</si>
  <si>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</si>
  <si>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</si>
  <si>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</si>
  <si>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</si>
  <si>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</si>
  <si>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</si>
  <si>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</si>
  <si>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</si>
  <si>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</si>
  <si>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</si>
  <si>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</si>
  <si>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</si>
  <si>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</si>
  <si>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</si>
  <si>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</si>
  <si>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</si>
  <si>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</si>
  <si>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</si>
  <si>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</si>
  <si>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</si>
  <si>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</si>
  <si>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</si>
  <si>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</si>
  <si>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</si>
  <si>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</si>
  <si>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</si>
  <si>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</si>
  <si>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</si>
  <si>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</si>
  <si>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</si>
  <si>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</si>
  <si>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</si>
  <si>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</si>
  <si>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</si>
  <si>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</si>
  <si>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</si>
  <si>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</si>
  <si>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</si>
  <si>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</si>
  <si>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</si>
  <si>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</si>
  <si>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</si>
  <si>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</si>
  <si>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</si>
  <si>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</si>
  <si>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</si>
  <si>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</si>
  <si>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</si>
  <si>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</si>
  <si>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</si>
  <si>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</si>
  <si>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</si>
  <si>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</si>
  <si>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</si>
  <si>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</si>
  <si>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</si>
  <si>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</si>
  <si>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</si>
  <si>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</si>
  <si>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</si>
  <si>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</si>
  <si>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</si>
  <si>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</si>
  <si>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</si>
  <si>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</si>
  <si>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</si>
  <si>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</si>
  <si>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</si>
  <si>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</si>
  <si>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</si>
  <si>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</si>
  <si>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</si>
  <si>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</si>
  <si>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</si>
  <si>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</si>
  <si>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</si>
  <si>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</si>
  <si>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</si>
  <si>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</si>
  <si>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</si>
  <si>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</si>
  <si>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</si>
  <si>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</si>
  <si>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</si>
  <si>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</si>
  <si>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</si>
  <si>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</si>
  <si>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</si>
  <si>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</si>
  <si>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</si>
  <si>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</si>
  <si>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</si>
  <si>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</si>
  <si>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</si>
  <si>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</si>
  <si>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</si>
  <si>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</si>
  <si>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</si>
  <si>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</si>
  <si>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</si>
  <si>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</si>
  <si>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</si>
  <si>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</si>
  <si>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</si>
  <si>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</si>
  <si>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</si>
  <si>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</si>
  <si>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</si>
  <si>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</si>
  <si>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</si>
  <si>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</si>
  <si>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</si>
  <si>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</si>
  <si>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</si>
  <si>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</si>
  <si>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</si>
  <si>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</si>
  <si>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</si>
  <si>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</si>
  <si>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</si>
  <si>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</si>
  <si>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</si>
  <si>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</si>
  <si>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</si>
  <si>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</si>
  <si>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</si>
  <si>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</si>
  <si>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</si>
  <si>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</si>
  <si>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</si>
  <si>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</si>
  <si>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</si>
  <si>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</si>
  <si>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</si>
  <si>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</si>
  <si>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</si>
  <si>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</si>
  <si>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</si>
  <si>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</si>
  <si>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</si>
  <si>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</si>
  <si>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</si>
  <si>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</si>
  <si>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</si>
  <si>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</si>
  <si>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</si>
  <si>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</si>
  <si>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</si>
  <si>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</si>
  <si>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</si>
  <si>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</si>
  <si>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</si>
  <si>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</si>
  <si>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</si>
  <si>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</si>
  <si>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</si>
  <si>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</si>
  <si>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</si>
  <si>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</si>
  <si>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</si>
  <si>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</si>
  <si>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</si>
  <si>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</si>
  <si>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</si>
  <si>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</si>
  <si>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</si>
  <si>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</si>
  <si>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</si>
  <si>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</si>
  <si>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</si>
  <si>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</si>
  <si>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</si>
  <si>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</si>
  <si>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</si>
  <si>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</si>
  <si>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</si>
  <si>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</si>
  <si>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</si>
  <si>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</si>
  <si>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</si>
  <si>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</si>
  <si>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</si>
  <si>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</si>
  <si>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</si>
  <si>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</si>
  <si>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</si>
  <si>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</si>
  <si>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</si>
  <si>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</si>
  <si>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</si>
  <si>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</si>
  <si>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</si>
  <si>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</si>
  <si>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</si>
  <si>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</si>
  <si>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</si>
  <si>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</si>
  <si>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</si>
  <si>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</si>
  <si>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</si>
  <si>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</si>
  <si>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</si>
  <si>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</si>
  <si>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</si>
  <si>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</si>
  <si>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</si>
  <si>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</si>
  <si>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</si>
  <si>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</si>
  <si>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</si>
  <si>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</si>
  <si>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</si>
  <si>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</si>
  <si>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</si>
  <si>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</si>
  <si>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</si>
  <si>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</si>
  <si>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</si>
  <si>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</si>
  <si>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</si>
  <si>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</si>
  <si>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</si>
  <si>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</si>
  <si>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</si>
  <si>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</si>
  <si>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</si>
  <si>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</si>
  <si>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</si>
  <si>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</si>
  <si>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</si>
  <si>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</si>
  <si>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</si>
  <si>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</si>
  <si>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</si>
  <si>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</si>
  <si>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</si>
  <si>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</si>
  <si>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</si>
  <si>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</si>
  <si>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</si>
  <si>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</si>
  <si>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</si>
  <si>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</si>
  <si>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</si>
  <si>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</si>
  <si>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</si>
  <si>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</si>
  <si>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</si>
  <si>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</si>
  <si>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</si>
  <si>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</si>
  <si>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</si>
  <si>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</si>
  <si>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</si>
  <si>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</si>
  <si>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</si>
  <si>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</si>
  <si>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</si>
  <si>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</si>
  <si>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</si>
  <si>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</si>
  <si>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</si>
  <si>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</si>
  <si>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</si>
  <si>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</si>
  <si>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</si>
  <si>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</si>
  <si>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</si>
  <si>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</si>
  <si>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</si>
  <si>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</si>
  <si>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</si>
  <si>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</si>
  <si>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</si>
  <si>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</si>
  <si>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</si>
  <si>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</si>
  <si>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</si>
  <si>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</si>
  <si>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</si>
  <si>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</si>
  <si>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</si>
  <si>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</si>
  <si>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</si>
  <si>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</si>
  <si>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</si>
  <si>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</si>
  <si>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</si>
  <si>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</si>
  <si>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</si>
  <si>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</si>
  <si>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</si>
  <si>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</si>
  <si>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</si>
  <si>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</si>
  <si>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</si>
  <si>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</si>
  <si>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</si>
  <si>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</si>
  <si>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</si>
  <si>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</si>
  <si>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</si>
  <si>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</si>
  <si>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</si>
  <si>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</si>
  <si>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</si>
  <si>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</si>
  <si>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</si>
  <si>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</si>
  <si>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</si>
  <si>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</si>
  <si>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</si>
  <si>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</si>
  <si>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</si>
  <si>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</si>
  <si>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</si>
  <si>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</si>
  <si>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</si>
  <si>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</si>
  <si>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</si>
  <si>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</si>
  <si>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</si>
  <si>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</si>
  <si>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</si>
  <si>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</si>
  <si>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</si>
  <si>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</si>
  <si>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</si>
  <si>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</si>
  <si>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</si>
  <si>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</si>
  <si>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</si>
  <si>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</si>
  <si>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</si>
  <si>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</si>
  <si>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</si>
  <si>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</si>
  <si>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</si>
  <si>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</si>
  <si>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</si>
  <si>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</si>
  <si>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</si>
  <si>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</si>
  <si>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</si>
  <si>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</si>
  <si>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</si>
  <si>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</si>
  <si>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</si>
  <si>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</si>
  <si>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</si>
  <si>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</si>
  <si>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</si>
  <si>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</si>
  <si>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</si>
  <si>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</si>
  <si>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</si>
  <si>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</si>
  <si>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</si>
  <si>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</si>
  <si>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</si>
  <si>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</si>
  <si>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</si>
  <si>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</si>
  <si>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</si>
  <si>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</si>
  <si>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</si>
  <si>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</si>
  <si>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</si>
  <si>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</si>
  <si>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</si>
  <si>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</si>
  <si>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</si>
  <si>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</si>
  <si>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</si>
  <si>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</si>
  <si>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</si>
  <si>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</si>
  <si>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</si>
  <si>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</si>
  <si>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</si>
  <si>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</si>
  <si>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</si>
  <si>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</si>
  <si>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</si>
  <si>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</si>
  <si>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</si>
  <si>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</si>
  <si>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</si>
  <si>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</si>
  <si>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</si>
  <si>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</si>
  <si>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</si>
  <si>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</si>
  <si>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</si>
  <si>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</si>
  <si>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</si>
  <si>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</si>
  <si>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</si>
  <si>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</si>
  <si>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</si>
  <si>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</si>
  <si>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</si>
  <si>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</si>
  <si>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</si>
  <si>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</si>
  <si>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</si>
  <si>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</si>
  <si>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</si>
  <si>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</si>
  <si>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</si>
  <si>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</si>
  <si>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</si>
  <si>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</si>
  <si>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</si>
  <si>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</si>
  <si>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</si>
  <si>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</si>
  <si>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</si>
  <si>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</si>
  <si>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</si>
  <si>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</si>
  <si>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</si>
  <si>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</si>
  <si>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</si>
  <si>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</si>
  <si>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</si>
  <si>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</si>
  <si>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</si>
  <si>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</si>
  <si>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</si>
  <si>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</si>
  <si>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</si>
  <si>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</si>
  <si>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</si>
  <si>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</si>
  <si>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</si>
  <si>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</si>
  <si>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</si>
  <si>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</si>
  <si>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</si>
  <si>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</si>
  <si>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</si>
  <si>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</si>
  <si>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</si>
  <si>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</si>
  <si>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</si>
  <si>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</si>
  <si>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</si>
  <si>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</si>
  <si>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</si>
  <si>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</si>
  <si>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</si>
  <si>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</si>
  <si>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</si>
  <si>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</si>
  <si>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</si>
  <si>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</si>
  <si>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</si>
  <si>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</si>
  <si>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</si>
  <si>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</si>
  <si>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</si>
  <si>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</si>
  <si>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</si>
  <si>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</si>
  <si>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</si>
  <si>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</si>
  <si>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</si>
  <si>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</si>
  <si>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</si>
  <si>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</si>
  <si>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</si>
  <si>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</si>
  <si>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</si>
  <si>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</si>
  <si>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</si>
  <si>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</si>
  <si>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</si>
  <si>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</si>
  <si>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</si>
  <si>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</si>
  <si>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</si>
  <si>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</si>
  <si>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</si>
  <si>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</si>
  <si>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</si>
  <si>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</si>
  <si>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</si>
  <si>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</si>
  <si>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</si>
  <si>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</si>
  <si>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</si>
  <si>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</si>
  <si>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</si>
  <si>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</si>
  <si>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</si>
  <si>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</si>
  <si>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</si>
  <si>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</si>
  <si>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</si>
  <si>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</si>
  <si>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</si>
  <si>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</si>
  <si>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</si>
  <si>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</si>
  <si>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</si>
  <si>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</si>
  <si>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</si>
  <si>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</si>
  <si>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</si>
  <si>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</si>
  <si>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</si>
  <si>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</si>
  <si>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</si>
  <si>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</si>
  <si>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</si>
  <si>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</si>
  <si>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</si>
  <si>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</si>
  <si>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</si>
  <si>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</si>
  <si>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</si>
  <si>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</si>
  <si>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</si>
  <si>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</si>
  <si>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</si>
  <si>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</si>
  <si>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</si>
  <si>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</si>
  <si>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</si>
  <si>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</si>
  <si>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</si>
  <si>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</si>
  <si>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</si>
  <si>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</si>
  <si>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</si>
  <si>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</si>
  <si>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</si>
  <si>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</si>
  <si>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</si>
  <si>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</si>
  <si>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</si>
  <si>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</si>
  <si>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</si>
  <si>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</si>
  <si>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</si>
  <si>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</si>
  <si>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</si>
  <si>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</si>
  <si>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</si>
  <si>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</si>
  <si>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</si>
  <si>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</si>
  <si>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</si>
  <si>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</si>
  <si>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</si>
  <si>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</si>
  <si>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</si>
  <si>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</si>
  <si>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</si>
  <si>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</si>
  <si>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</si>
  <si>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</si>
  <si>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</si>
  <si>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</si>
  <si>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</si>
  <si>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</si>
  <si>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</si>
  <si>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</si>
  <si>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</si>
  <si>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</si>
  <si>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</si>
  <si>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</si>
  <si>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</si>
  <si>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</si>
  <si>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</si>
  <si>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</si>
  <si>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</si>
  <si>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</si>
  <si>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</si>
  <si>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</si>
  <si>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</si>
  <si>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</si>
  <si>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</si>
  <si>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</si>
  <si>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</si>
  <si>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</si>
  <si>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</si>
  <si>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</si>
  <si>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</si>
  <si>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</si>
  <si>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</si>
  <si>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</si>
  <si>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</si>
  <si>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</si>
  <si>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</si>
  <si>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</si>
  <si>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</si>
  <si>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</si>
  <si>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</si>
  <si>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</si>
  <si>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</si>
  <si>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</si>
  <si>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</si>
  <si>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</si>
  <si>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</si>
  <si>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</si>
  <si>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</si>
  <si>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</si>
  <si>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</si>
  <si>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</si>
  <si>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</si>
  <si>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</si>
  <si>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</si>
  <si>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</si>
  <si>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</si>
  <si>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</si>
  <si>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</si>
  <si>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</si>
  <si>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</si>
  <si>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</si>
  <si>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</si>
  <si>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</si>
  <si>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</si>
  <si>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</si>
  <si>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</si>
  <si>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</si>
  <si>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</si>
  <si>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</si>
  <si>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</si>
  <si>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</si>
  <si>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</si>
  <si>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</si>
  <si>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</si>
  <si>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</si>
  <si>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</si>
  <si>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</si>
  <si>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</si>
  <si>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</si>
  <si>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</si>
  <si>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</si>
  <si>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</si>
  <si>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</si>
  <si>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</si>
  <si>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</si>
  <si>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</si>
  <si>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</si>
  <si>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</si>
  <si>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</si>
  <si>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</si>
  <si>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</si>
  <si>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</si>
  <si>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</si>
  <si>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</si>
  <si>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</si>
  <si>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</si>
  <si>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</si>
  <si>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</si>
  <si>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</si>
  <si>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</si>
  <si>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</si>
  <si>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</si>
  <si>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</si>
  <si>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</si>
  <si>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</si>
  <si>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</si>
  <si>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</si>
  <si>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</si>
  <si>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</si>
  <si>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</si>
  <si>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</si>
  <si>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</si>
  <si>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</si>
  <si>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</si>
  <si>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</si>
  <si>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</si>
  <si>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</si>
  <si>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</si>
  <si>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</si>
  <si>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</si>
  <si>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</si>
  <si>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</si>
  <si>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</si>
  <si>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</si>
  <si>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</si>
  <si>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</si>
  <si>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</si>
  <si>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</si>
  <si>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</si>
  <si>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</si>
  <si>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</si>
  <si>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</si>
  <si>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</si>
  <si>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</si>
  <si>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</si>
  <si>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</si>
  <si>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</si>
  <si>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</si>
  <si>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</si>
  <si>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</si>
  <si>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</si>
  <si>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</si>
  <si>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</si>
  <si>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</si>
  <si>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</si>
  <si>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</si>
  <si>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</si>
  <si>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</si>
  <si>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</si>
  <si>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</si>
  <si>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</si>
  <si>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</si>
  <si>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</si>
  <si>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</si>
  <si>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</si>
  <si>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</si>
  <si>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</si>
  <si>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</si>
  <si>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</si>
  <si>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</si>
  <si>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</si>
  <si>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</si>
  <si>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</si>
  <si>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</si>
  <si>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</si>
  <si>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</si>
  <si>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</si>
  <si>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</si>
  <si>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</si>
  <si>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</si>
  <si>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</si>
  <si>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</si>
  <si>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</si>
  <si>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</si>
  <si>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</si>
  <si>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</si>
  <si>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</si>
  <si>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</si>
  <si>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</si>
  <si>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</si>
  <si>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</si>
  <si>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</si>
  <si>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</si>
  <si>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</si>
  <si>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</si>
  <si>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</si>
  <si>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</si>
  <si>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</si>
  <si>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</si>
  <si>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</si>
  <si>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</si>
  <si>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</si>
  <si>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</si>
  <si>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</si>
  <si>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</si>
  <si>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</si>
  <si>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</si>
  <si>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</si>
  <si>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</si>
  <si>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</si>
  <si>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</si>
  <si>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</si>
  <si>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</si>
  <si>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</si>
  <si>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</si>
  <si>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</si>
  <si>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</si>
  <si>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</si>
  <si>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</si>
  <si>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</si>
  <si>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</si>
  <si>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</si>
  <si>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</si>
  <si>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</si>
  <si>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</si>
  <si>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</si>
  <si>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</si>
  <si>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</si>
  <si>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</si>
  <si>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</si>
  <si>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</si>
  <si>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</si>
  <si>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</si>
  <si>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</si>
  <si>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</si>
  <si>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</si>
  <si>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</si>
  <si>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</si>
  <si>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</si>
  <si>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</si>
  <si>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</si>
  <si>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</si>
  <si>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</si>
  <si>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</si>
  <si>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</si>
  <si>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</si>
  <si>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</si>
  <si>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</si>
  <si>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</si>
  <si>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</si>
  <si>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</si>
  <si>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</si>
  <si>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</si>
  <si>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</si>
  <si>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</si>
  <si>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</si>
  <si>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</si>
  <si>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</si>
  <si>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</si>
  <si>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</si>
  <si>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</si>
  <si>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</si>
  <si>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</si>
  <si>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</si>
  <si>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</si>
  <si>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</si>
  <si>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</si>
  <si>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</si>
  <si>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</si>
  <si>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</si>
  <si>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</si>
  <si>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</si>
  <si>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</si>
  <si>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</si>
  <si>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</si>
  <si>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</si>
  <si>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</si>
  <si>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</si>
  <si>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</si>
  <si>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</si>
  <si>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</si>
  <si>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</si>
  <si>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</si>
  <si>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</si>
  <si>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</si>
  <si>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</si>
  <si>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</si>
  <si>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</si>
  <si>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</si>
  <si>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</si>
  <si>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</si>
  <si>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</si>
  <si>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</si>
  <si>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</si>
  <si>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</si>
  <si>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</si>
  <si>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</si>
  <si>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</si>
  <si>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</si>
  <si>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</si>
  <si>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</si>
  <si>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</si>
  <si>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</si>
  <si>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</si>
  <si>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</si>
  <si>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</si>
  <si>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</si>
  <si>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</si>
  <si>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</si>
  <si>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</si>
  <si>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</si>
  <si>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</si>
  <si>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</si>
  <si>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</si>
  <si>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</si>
  <si>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</si>
  <si>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</si>
  <si>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</si>
  <si>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</si>
  <si>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</si>
  <si>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</si>
  <si>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</si>
  <si>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</si>
  <si>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</si>
  <si>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</si>
  <si>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</si>
  <si>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</si>
  <si>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</si>
  <si>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</si>
  <si>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</si>
  <si>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</si>
  <si>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</si>
  <si>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</si>
  <si>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</si>
  <si>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</si>
  <si>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</si>
  <si>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</si>
  <si>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</si>
  <si>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</si>
  <si>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</si>
  <si>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</si>
  <si>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</si>
  <si>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</si>
  <si>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</si>
  <si>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</si>
  <si>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</si>
  <si>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</si>
  <si>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</si>
  <si>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</si>
  <si>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</si>
  <si>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</si>
  <si>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</si>
  <si>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</si>
  <si>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</si>
  <si>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</si>
  <si>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</si>
  <si>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</si>
  <si>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</si>
  <si>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</si>
  <si>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</si>
  <si>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</si>
  <si>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</si>
  <si>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</si>
  <si>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</si>
  <si>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</si>
  <si>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</si>
  <si>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</si>
  <si>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</si>
  <si>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</si>
  <si>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</si>
  <si>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</si>
  <si>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</si>
  <si>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</si>
  <si>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</si>
  <si>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</si>
  <si>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</si>
  <si>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</si>
  <si>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</si>
  <si>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</si>
  <si>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</si>
  <si>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</si>
  <si>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</si>
  <si>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</si>
  <si>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</si>
  <si>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</si>
  <si>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</si>
  <si>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</si>
  <si>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</si>
  <si>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</si>
  <si>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</si>
  <si>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</si>
  <si>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</si>
  <si>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</si>
  <si>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</si>
  <si>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</si>
  <si>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</si>
  <si>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</si>
  <si>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</si>
  <si>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</si>
  <si>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</si>
  <si>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</si>
  <si>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</si>
  <si>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</si>
  <si>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</si>
  <si>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</si>
  <si>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</si>
  <si>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</si>
  <si>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</si>
  <si>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</si>
  <si>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</si>
  <si>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</si>
  <si>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</si>
  <si>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</si>
  <si>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</si>
  <si>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</si>
  <si>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</si>
  <si>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</si>
  <si>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</si>
  <si>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</si>
  <si>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</si>
  <si>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</si>
  <si>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</si>
  <si>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</si>
  <si>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</si>
  <si>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</si>
  <si>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</si>
  <si>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</si>
  <si>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</si>
  <si>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</si>
  <si>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</si>
  <si>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</si>
  <si>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</si>
  <si>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</si>
  <si>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</si>
  <si>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</si>
  <si>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</si>
  <si>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</si>
  <si>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</si>
  <si>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</si>
  <si>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</si>
  <si>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</si>
  <si>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</si>
  <si>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</si>
  <si>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</si>
  <si>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</si>
  <si>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</si>
  <si>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</si>
  <si>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</si>
  <si>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</si>
  <si>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</si>
  <si>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</si>
  <si>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</si>
  <si>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</si>
  <si>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</si>
  <si>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</si>
  <si>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</si>
  <si>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</si>
  <si>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</si>
  <si>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</si>
  <si>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</si>
  <si>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</si>
  <si>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</si>
  <si>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</si>
  <si>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</si>
  <si>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</si>
  <si>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</si>
  <si>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</si>
  <si>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</si>
  <si>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</si>
  <si>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</si>
  <si>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</si>
  <si>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</si>
  <si>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</si>
  <si>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</si>
  <si>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</si>
  <si>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</si>
  <si>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</si>
  <si>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</si>
  <si>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</si>
  <si>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</si>
  <si>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</si>
  <si>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</si>
  <si>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</si>
  <si>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</si>
  <si>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</si>
  <si>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</si>
  <si>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</si>
  <si>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</si>
  <si>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</si>
  <si>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</si>
  <si>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</si>
  <si>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</si>
  <si>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</si>
  <si>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</si>
  <si>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</si>
  <si>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</si>
  <si>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</si>
  <si>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</si>
  <si>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</si>
  <si>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</si>
  <si>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</si>
  <si>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</si>
  <si>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</si>
  <si>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</si>
  <si>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</si>
  <si>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</si>
  <si>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</si>
  <si>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</si>
  <si>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</si>
  <si>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</si>
  <si>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</si>
  <si>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</si>
  <si>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</si>
  <si>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</si>
  <si>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</si>
  <si>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</si>
  <si>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</si>
  <si>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</si>
  <si>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</si>
  <si>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</si>
  <si>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</si>
  <si>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</si>
  <si>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</si>
  <si>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</si>
  <si>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</si>
  <si>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</si>
  <si>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</si>
  <si>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</si>
  <si>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</si>
  <si>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</si>
  <si>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</si>
  <si>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</si>
  <si>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</si>
  <si>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</si>
  <si>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</si>
  <si>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</si>
  <si>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</si>
  <si>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</si>
  <si>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</si>
  <si>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</si>
  <si>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</si>
  <si>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</si>
  <si>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</si>
  <si>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</si>
  <si>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</si>
  <si>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</si>
  <si>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</si>
  <si>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</si>
  <si>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</si>
  <si>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</si>
  <si>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</si>
  <si>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</si>
  <si>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</si>
  <si>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</si>
  <si>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</si>
  <si>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</si>
  <si>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</si>
  <si>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</si>
  <si>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</si>
  <si>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</si>
  <si>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</si>
  <si>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</si>
  <si>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</si>
  <si>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</si>
  <si>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</si>
  <si>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</si>
  <si>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</si>
  <si>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</si>
  <si>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</si>
  <si>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</si>
  <si>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</si>
  <si>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</si>
  <si>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</si>
  <si>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</si>
  <si>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</si>
  <si>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</si>
  <si>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</si>
  <si>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</si>
  <si>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</si>
  <si>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</si>
  <si>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</si>
  <si>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</si>
  <si>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</si>
  <si>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</si>
  <si>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</si>
  <si>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</si>
  <si>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</si>
  <si>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</si>
  <si>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</si>
  <si>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</si>
  <si>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</si>
  <si>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</si>
  <si>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</si>
  <si>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</si>
  <si>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</si>
  <si>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</si>
  <si>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</si>
  <si>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</si>
  <si>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</si>
  <si>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</si>
  <si>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</si>
  <si>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</si>
  <si>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</si>
  <si>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</si>
  <si>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</si>
  <si>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</si>
  <si>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</si>
  <si>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</si>
  <si>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</si>
  <si>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</si>
  <si>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</si>
  <si>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</si>
  <si>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</si>
  <si>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</si>
  <si>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</si>
  <si>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</si>
  <si>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</si>
  <si>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</si>
  <si>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</si>
  <si>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</si>
  <si>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</si>
  <si>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</si>
  <si>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</si>
  <si>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</si>
  <si>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</si>
  <si>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</si>
  <si>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</si>
  <si>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</si>
  <si>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</si>
  <si>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</si>
  <si>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</si>
  <si>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</si>
  <si>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</si>
  <si>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</si>
  <si>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</si>
  <si>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</si>
  <si>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</si>
  <si>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</si>
  <si>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</si>
  <si>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</si>
  <si>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</si>
  <si>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</si>
  <si>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</si>
  <si>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</si>
  <si>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</si>
  <si>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</si>
  <si>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</si>
  <si>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</si>
  <si>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</si>
  <si>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</si>
  <si>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</si>
  <si>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</si>
  <si>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</si>
  <si>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</si>
  <si>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</si>
  <si>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</si>
  <si>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</si>
  <si>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</si>
  <si>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</si>
  <si>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</si>
  <si>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</si>
  <si>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</si>
  <si>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</si>
  <si>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</si>
  <si>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</si>
  <si>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</si>
  <si>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</si>
  <si>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</si>
  <si>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</si>
  <si>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</si>
  <si>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</si>
  <si>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</si>
  <si>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</si>
  <si>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</si>
  <si>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</si>
  <si>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</si>
  <si>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</si>
  <si>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</si>
  <si>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</si>
  <si>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</si>
  <si>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</si>
  <si>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</si>
  <si>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</si>
  <si>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</si>
  <si>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</si>
  <si>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</si>
  <si>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</si>
  <si>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</si>
  <si>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</si>
  <si>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</si>
  <si>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</si>
  <si>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</si>
  <si>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</si>
  <si>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</si>
  <si>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</si>
  <si>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</si>
  <si>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</si>
  <si>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</si>
  <si>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</si>
  <si>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</si>
  <si>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</si>
  <si>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</si>
  <si>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</si>
  <si>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</si>
  <si>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</si>
  <si>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</si>
  <si>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</si>
  <si>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</si>
  <si>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</si>
  <si>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</si>
  <si>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</si>
  <si>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</si>
  <si>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</si>
  <si>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</si>
  <si>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</si>
  <si>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</si>
  <si>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</si>
  <si>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</si>
  <si>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</si>
  <si>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</si>
  <si>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</si>
  <si>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</si>
  <si>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</si>
  <si>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</si>
  <si>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</si>
  <si>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</si>
  <si>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</si>
  <si>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</si>
  <si>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</si>
  <si>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</si>
  <si>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</si>
  <si>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</si>
  <si>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</si>
  <si>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</si>
  <si>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</si>
  <si>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</si>
  <si>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</si>
  <si>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</si>
  <si>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</si>
  <si>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</si>
  <si>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</si>
  <si>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</si>
  <si>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</si>
  <si>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</si>
  <si>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</si>
  <si>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</si>
  <si>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</si>
  <si>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</si>
  <si>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</si>
  <si>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</si>
  <si>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</si>
  <si>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</si>
  <si>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</si>
  <si>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</si>
  <si>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</si>
  <si>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</si>
  <si>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</si>
  <si>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</si>
  <si>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</si>
  <si>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</si>
  <si>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</si>
  <si>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</si>
  <si>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</si>
  <si>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</si>
  <si>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</si>
  <si>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</si>
  <si>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</si>
  <si>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</si>
  <si>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</si>
  <si>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</si>
  <si>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</si>
  <si>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</si>
  <si>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</si>
  <si>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</si>
  <si>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</si>
  <si>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</si>
  <si>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</si>
  <si>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</si>
  <si>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</si>
  <si>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</si>
  <si>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</si>
  <si>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</si>
  <si>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</si>
  <si>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</si>
  <si>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</si>
  <si>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</si>
  <si>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</si>
  <si>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</si>
  <si>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</si>
  <si>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</si>
  <si>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</si>
  <si>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</si>
  <si>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</si>
  <si>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</si>
  <si>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</si>
  <si>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</si>
  <si>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</si>
  <si>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</si>
  <si>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</si>
  <si>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</si>
  <si>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</si>
  <si>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</si>
  <si>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</si>
  <si>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</si>
  <si>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</si>
  <si>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</si>
  <si>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</si>
  <si>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</si>
  <si>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</si>
  <si>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</si>
  <si>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</si>
  <si>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</si>
  <si>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</si>
  <si>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</si>
  <si>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</si>
  <si>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</si>
  <si>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</si>
  <si>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</si>
  <si>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</si>
  <si>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</si>
  <si>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</si>
  <si>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</si>
  <si>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</si>
  <si>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</si>
  <si>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</si>
  <si>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</si>
  <si>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</si>
  <si>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</si>
  <si>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</si>
  <si>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</si>
  <si>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</si>
  <si>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</si>
  <si>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</si>
  <si>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</si>
  <si>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</si>
  <si>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</si>
  <si>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</si>
  <si>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</si>
  <si>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</si>
  <si>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</si>
  <si>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</si>
  <si>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</si>
  <si>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</si>
  <si>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</si>
  <si>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</si>
  <si>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</si>
  <si>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</si>
  <si>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</si>
  <si>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</si>
  <si>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</si>
  <si>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</si>
  <si>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</si>
  <si>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</si>
  <si>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</si>
  <si>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</si>
  <si>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</si>
  <si>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</si>
  <si>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</si>
  <si>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</si>
  <si>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</si>
  <si>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</si>
  <si>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</si>
  <si>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</si>
  <si>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</si>
  <si>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</si>
  <si>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</si>
  <si>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</si>
  <si>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</si>
  <si>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</si>
  <si>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</si>
  <si>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</si>
  <si>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</si>
  <si>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</si>
  <si>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</si>
  <si>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</si>
  <si>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</si>
  <si>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</si>
  <si>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</si>
  <si>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</si>
  <si>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</si>
  <si>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</si>
  <si>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</si>
  <si>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</si>
  <si>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</si>
  <si>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</si>
  <si>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</si>
  <si>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</si>
  <si>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</si>
  <si>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</si>
  <si>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</si>
  <si>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</si>
  <si>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</si>
  <si>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</si>
  <si>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</si>
  <si>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</si>
  <si>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</si>
  <si>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</si>
  <si>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</si>
  <si>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</si>
  <si>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</si>
  <si>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</si>
  <si>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</si>
  <si>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</si>
  <si>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</si>
  <si>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</si>
  <si>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</si>
  <si>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</si>
  <si>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</si>
  <si>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</si>
  <si>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</si>
  <si>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</si>
  <si>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</si>
  <si>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</si>
  <si>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</si>
  <si>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</si>
  <si>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</si>
  <si>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</si>
  <si>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</si>
  <si>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</si>
  <si>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</si>
  <si>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</si>
  <si>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</si>
  <si>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</si>
  <si>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</si>
  <si>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</si>
  <si>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</si>
  <si>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</si>
  <si>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</si>
  <si>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</si>
  <si>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</si>
  <si>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</si>
  <si>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</si>
  <si>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</si>
  <si>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</si>
  <si>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</si>
  <si>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</si>
  <si>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</si>
  <si>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</si>
  <si>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</si>
  <si>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</si>
  <si>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</si>
  <si>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</si>
  <si>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</si>
  <si>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</si>
  <si>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</si>
  <si>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</si>
  <si>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</si>
  <si>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</si>
  <si>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</si>
  <si>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</si>
  <si>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</si>
  <si>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</si>
  <si>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</si>
  <si>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</si>
  <si>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</si>
  <si>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</si>
  <si>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</si>
  <si>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</si>
  <si>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</si>
  <si>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</si>
  <si>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</si>
  <si>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</si>
  <si>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</si>
  <si>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</si>
  <si>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</si>
  <si>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</si>
  <si>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</si>
  <si>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</si>
  <si>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</si>
  <si>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</si>
  <si>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</si>
  <si>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</si>
  <si>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</si>
  <si>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</si>
  <si>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</si>
  <si>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</si>
  <si>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</si>
  <si>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</si>
  <si>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</si>
  <si>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</si>
  <si>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</si>
  <si>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</si>
  <si>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</si>
  <si>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</si>
  <si>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</si>
  <si>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</si>
  <si>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</si>
  <si>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</si>
  <si>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</si>
  <si>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</si>
  <si>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</si>
  <si>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</si>
  <si>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</si>
  <si>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</si>
  <si>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</si>
  <si>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</si>
  <si>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</si>
  <si>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</si>
  <si>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</si>
  <si>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</si>
  <si>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</si>
  <si>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</si>
  <si>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</si>
  <si>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</si>
  <si>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</si>
  <si>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</si>
  <si>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</si>
  <si>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</si>
  <si>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</si>
  <si>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</si>
  <si>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</si>
  <si>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</si>
  <si>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</si>
  <si>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</si>
  <si>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</si>
  <si>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</si>
  <si>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</si>
  <si>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</si>
  <si>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</si>
  <si>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</si>
  <si>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</si>
  <si>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</si>
  <si>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</si>
  <si>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</si>
  <si>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</si>
  <si>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</si>
  <si>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</si>
  <si>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</si>
  <si>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</si>
  <si>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</si>
  <si>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</si>
  <si>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</si>
  <si>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</si>
  <si>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</si>
  <si>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</si>
  <si>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</si>
  <si>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</si>
  <si>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</si>
  <si>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</si>
  <si>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</si>
  <si>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</si>
  <si>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</si>
  <si>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</si>
  <si>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</si>
  <si>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</si>
  <si>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</si>
  <si>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</si>
  <si>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</si>
  <si>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</si>
  <si>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</si>
  <si>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</si>
  <si>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</si>
  <si>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</si>
  <si>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</si>
  <si>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</si>
  <si>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</si>
  <si>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</si>
  <si>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</si>
  <si>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</si>
  <si>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</si>
  <si>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</si>
  <si>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</si>
  <si>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</si>
  <si>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</si>
  <si>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</si>
  <si>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</si>
  <si>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</si>
  <si>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</si>
  <si>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</si>
  <si>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</si>
  <si>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</si>
  <si>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</si>
  <si>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</si>
  <si>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</si>
  <si>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</si>
  <si>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</si>
  <si>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</si>
  <si>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</si>
  <si>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</si>
  <si>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</si>
  <si>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</si>
  <si>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</si>
  <si>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</si>
  <si>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</si>
  <si>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</si>
  <si>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</si>
  <si>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</si>
  <si>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</si>
  <si>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</si>
  <si>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</si>
  <si>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</si>
  <si>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</si>
  <si>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</si>
  <si>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</si>
  <si>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</si>
  <si>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</si>
  <si>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</si>
  <si>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</si>
  <si>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</si>
  <si>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</si>
  <si>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</si>
  <si>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</si>
  <si>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</si>
  <si>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</si>
  <si>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</si>
  <si>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</si>
  <si>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</si>
  <si>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</si>
  <si>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</si>
  <si>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</si>
  <si>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</si>
  <si>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</si>
  <si>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</si>
  <si>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</si>
  <si>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</si>
  <si>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</si>
  <si>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</si>
  <si>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</si>
  <si>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</si>
  <si>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</si>
  <si>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</si>
  <si>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</si>
  <si>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</si>
  <si>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</si>
  <si>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</si>
  <si>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</si>
  <si>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</si>
  <si>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</si>
  <si>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</si>
  <si>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</si>
  <si>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</si>
  <si>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</si>
  <si>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</si>
  <si>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</si>
  <si>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</si>
  <si>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</si>
  <si>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</si>
  <si>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</si>
  <si>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</si>
  <si>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</si>
  <si>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</si>
  <si>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</si>
  <si>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</si>
  <si>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</si>
  <si>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</si>
  <si>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</si>
  <si>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</si>
  <si>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</si>
  <si>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</si>
  <si>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</si>
  <si>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</si>
  <si>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</si>
  <si>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</si>
  <si>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</si>
  <si>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</si>
  <si>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</si>
  <si>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</si>
  <si>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</si>
  <si>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</si>
  <si>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</si>
  <si>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</si>
  <si>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</si>
  <si>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</si>
  <si>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</si>
  <si>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</si>
  <si>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</si>
  <si>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</si>
  <si>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</si>
  <si>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</si>
  <si>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</si>
  <si>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</si>
  <si>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</si>
  <si>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</si>
  <si>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</si>
  <si>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</si>
  <si>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</si>
  <si>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</si>
  <si>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</si>
  <si>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</si>
  <si>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</si>
  <si>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</si>
  <si>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</si>
  <si>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</si>
  <si>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</si>
  <si>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</si>
  <si>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</si>
  <si>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</si>
  <si>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</si>
  <si>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</si>
  <si>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</si>
  <si>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</si>
  <si>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</si>
  <si>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</si>
  <si>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</si>
  <si>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</si>
  <si>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</si>
  <si>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</si>
  <si>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</si>
  <si>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</si>
  <si>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</si>
  <si>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</si>
  <si>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</si>
  <si>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</si>
  <si>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</si>
  <si>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</si>
  <si>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</si>
  <si>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</si>
  <si>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</si>
  <si>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</si>
  <si>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</si>
  <si>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</si>
  <si>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</si>
  <si>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</si>
  <si>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</si>
  <si>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</si>
  <si>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</si>
  <si>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</si>
  <si>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</si>
  <si>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</si>
  <si>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</si>
  <si>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</si>
  <si>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</si>
  <si>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</si>
  <si>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</si>
  <si>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</si>
  <si>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</si>
  <si>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</si>
  <si>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</si>
  <si>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</si>
  <si>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</si>
  <si>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</si>
  <si>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</si>
  <si>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</si>
  <si>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</si>
  <si>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</si>
  <si>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</si>
  <si>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</si>
  <si>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</si>
  <si>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</si>
  <si>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</si>
  <si>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</si>
  <si>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</si>
  <si>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</si>
  <si>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</si>
  <si>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</si>
  <si>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</si>
  <si>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</si>
  <si>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</si>
  <si>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</si>
  <si>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</si>
  <si>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</si>
  <si>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</si>
  <si>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</si>
  <si>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</si>
  <si>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</si>
  <si>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</si>
  <si>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</si>
  <si>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</si>
  <si>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</si>
  <si>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</si>
  <si>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</si>
  <si>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</si>
  <si>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</si>
  <si>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</si>
  <si>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</si>
  <si>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</si>
  <si>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</si>
  <si>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</si>
  <si>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</si>
  <si>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</si>
  <si>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</si>
  <si>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</si>
  <si>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</si>
  <si>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</si>
  <si>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</si>
  <si>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</si>
  <si>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</si>
  <si>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</si>
  <si>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</si>
  <si>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</si>
  <si>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</si>
  <si>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</si>
  <si>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</si>
  <si>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</si>
  <si>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</si>
  <si>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</si>
  <si>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</si>
  <si>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</si>
  <si>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</si>
  <si>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</si>
  <si>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</si>
  <si>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</si>
  <si>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</si>
  <si>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</si>
  <si>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</si>
  <si>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</si>
  <si>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</si>
  <si>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</si>
  <si>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</si>
  <si>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</si>
  <si>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</si>
  <si>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</si>
  <si>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</si>
  <si>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</si>
  <si>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</si>
  <si>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</si>
  <si>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</si>
  <si>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</si>
  <si>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</si>
  <si>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</si>
  <si>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</si>
  <si>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</si>
  <si>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</si>
  <si>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</si>
  <si>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</si>
  <si>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</si>
  <si>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</si>
  <si>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</si>
  <si>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</si>
  <si>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</si>
  <si>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</si>
  <si>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</si>
  <si>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</si>
  <si>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</si>
  <si>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</si>
  <si>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</si>
  <si>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</si>
  <si>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</si>
  <si>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</si>
  <si>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</si>
  <si>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</si>
  <si>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</si>
  <si>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</si>
  <si>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</si>
  <si>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</si>
  <si>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</si>
  <si>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</si>
  <si>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</si>
  <si>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</si>
  <si>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</si>
  <si>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</si>
  <si>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</si>
  <si>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</si>
  <si>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</si>
  <si>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</si>
  <si>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</si>
  <si>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</si>
  <si>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</si>
  <si>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</si>
  <si>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</si>
  <si>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</si>
  <si>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</si>
  <si>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</si>
  <si>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</si>
  <si>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</si>
  <si>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</si>
  <si>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</si>
  <si>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</si>
  <si>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</si>
  <si>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</si>
  <si>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</si>
  <si>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</si>
  <si>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</si>
  <si>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</si>
  <si>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</si>
  <si>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</si>
  <si>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</si>
  <si>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</si>
  <si>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</si>
  <si>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</si>
  <si>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</si>
  <si>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</si>
  <si>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</si>
  <si>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</si>
  <si>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</si>
  <si>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</si>
  <si>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</si>
  <si>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</si>
  <si>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</si>
  <si>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</si>
  <si>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</si>
  <si>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</si>
  <si>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</si>
  <si>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</si>
  <si>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</si>
  <si>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</si>
  <si>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</si>
  <si>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</si>
  <si>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</si>
  <si>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</si>
  <si>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</si>
  <si>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</si>
  <si>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</si>
  <si>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</si>
  <si>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</si>
  <si>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</si>
  <si>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</si>
  <si>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</si>
  <si>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</si>
  <si>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</si>
  <si>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</si>
  <si>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</si>
  <si>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</si>
  <si>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</si>
  <si>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</si>
  <si>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</si>
  <si>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</si>
  <si>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</si>
  <si>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</si>
  <si>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</si>
  <si>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</si>
  <si>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</si>
  <si>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</si>
  <si>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</si>
  <si>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</si>
  <si>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</si>
  <si>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</si>
  <si>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</si>
  <si>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</si>
  <si>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</si>
  <si>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</si>
  <si>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</si>
  <si>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</si>
  <si>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</si>
  <si>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</si>
  <si>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</si>
  <si>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</si>
  <si>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</si>
  <si>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</si>
  <si>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</si>
  <si>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</si>
  <si>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</si>
  <si>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</si>
  <si>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</si>
  <si>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</si>
  <si>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</si>
  <si>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</si>
  <si>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</si>
  <si>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</si>
  <si>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</si>
  <si>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</si>
  <si>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</si>
  <si>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</si>
  <si>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</si>
  <si>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</si>
  <si>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</si>
  <si>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</si>
  <si>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</si>
  <si>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</si>
  <si>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</si>
  <si>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</si>
  <si>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</si>
  <si>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</si>
  <si>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</si>
  <si>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</si>
  <si>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</si>
  <si>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</si>
  <si>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</si>
  <si>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</si>
  <si>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</si>
  <si>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</si>
  <si>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</si>
  <si>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</si>
  <si>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</si>
  <si>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</si>
  <si>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</si>
  <si>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</si>
  <si>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</si>
  <si>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</si>
  <si>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</si>
  <si>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</si>
  <si>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</si>
  <si>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</si>
  <si>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</si>
  <si>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</si>
  <si>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</si>
  <si>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</si>
  <si>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</si>
  <si>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</si>
  <si>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</si>
  <si>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</si>
  <si>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</si>
  <si>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</si>
  <si>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</si>
  <si>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</si>
  <si>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</si>
  <si>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</si>
  <si>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</si>
  <si>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</si>
  <si>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</si>
  <si>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</si>
  <si>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</si>
  <si>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</si>
  <si>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</si>
  <si>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</si>
  <si>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</si>
  <si>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</si>
  <si>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</si>
  <si>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</si>
  <si>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</si>
  <si>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</si>
  <si>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</si>
  <si>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</si>
  <si>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</si>
  <si>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</si>
  <si>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</si>
  <si>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</si>
  <si>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</si>
  <si>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</si>
  <si>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</si>
  <si>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</si>
  <si>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</si>
  <si>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</si>
  <si>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</si>
  <si>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</si>
  <si>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</si>
  <si>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</si>
  <si>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</si>
  <si>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</si>
  <si>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</si>
  <si>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</si>
  <si>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</si>
  <si>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</si>
  <si>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</si>
  <si>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</si>
  <si>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</si>
  <si>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</si>
  <si>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</si>
  <si>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</si>
  <si>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</si>
  <si>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</si>
  <si>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</si>
  <si>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</si>
  <si>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</si>
  <si>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</si>
  <si>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</si>
  <si>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</si>
  <si>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</si>
  <si>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</si>
  <si>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</si>
  <si>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</si>
  <si>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</si>
  <si>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</si>
  <si>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</si>
  <si>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</si>
  <si>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</si>
  <si>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</si>
  <si>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</si>
  <si>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</si>
  <si>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</si>
  <si>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</si>
  <si>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</si>
  <si>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</si>
  <si>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</si>
  <si>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</si>
  <si>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</si>
  <si>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</si>
  <si>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</si>
  <si>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</si>
  <si>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</si>
  <si>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</si>
  <si>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</si>
  <si>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</si>
  <si>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</si>
  <si>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</si>
  <si>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</si>
  <si>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</si>
  <si>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</si>
  <si>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</si>
  <si>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</si>
  <si>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</si>
  <si>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</si>
  <si>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</si>
  <si>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</si>
  <si>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</si>
  <si>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</si>
  <si>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</si>
  <si>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</si>
  <si>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</si>
  <si>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</si>
  <si>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</si>
  <si>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</si>
  <si>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</si>
  <si>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</si>
  <si>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</si>
  <si>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</si>
  <si>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</si>
  <si>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</si>
  <si>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</si>
  <si>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</si>
  <si>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</si>
  <si>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</si>
  <si>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</si>
  <si>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</si>
  <si>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</si>
  <si>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</si>
  <si>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</si>
  <si>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</si>
  <si>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</si>
  <si>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</si>
  <si>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</si>
  <si>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</si>
  <si>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</si>
  <si>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</si>
  <si>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</si>
  <si>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</si>
  <si>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</si>
  <si>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</si>
  <si>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</si>
  <si>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</si>
  <si>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</si>
  <si>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</si>
  <si>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</si>
  <si>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</si>
  <si>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</si>
  <si>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</si>
  <si>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</si>
  <si>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</si>
  <si>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</si>
  <si>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</si>
  <si>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</si>
  <si>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</si>
  <si>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</si>
  <si>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</si>
  <si>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</si>
  <si>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</si>
  <si>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</si>
  <si>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</si>
  <si>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</si>
  <si>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</si>
  <si>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</si>
  <si>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</si>
  <si>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</si>
  <si>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</si>
  <si>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</si>
  <si>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</si>
  <si>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</si>
  <si>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</si>
  <si>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</si>
  <si>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</si>
  <si>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</si>
  <si>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</si>
  <si>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</si>
  <si>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</si>
  <si>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</si>
  <si>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</si>
  <si>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</si>
  <si>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</si>
  <si>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</si>
  <si>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</si>
  <si>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</si>
  <si>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</si>
  <si>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</si>
  <si>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</si>
  <si>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</si>
  <si>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</si>
  <si>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</si>
  <si>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</si>
  <si>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</si>
  <si>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</si>
  <si>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</si>
  <si>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</si>
  <si>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</si>
  <si>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</si>
  <si>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</si>
  <si>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</si>
  <si>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</si>
  <si>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</si>
  <si>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</si>
  <si>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</si>
  <si>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</si>
  <si>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</si>
  <si>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</si>
  <si>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</si>
  <si>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</si>
  <si>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</si>
  <si>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</si>
  <si>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</si>
  <si>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</si>
  <si>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</si>
  <si>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</si>
  <si>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</si>
  <si>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</si>
  <si>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</si>
  <si>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</si>
  <si>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</si>
  <si>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</si>
  <si>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</si>
  <si>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</si>
  <si>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</si>
  <si>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</si>
  <si>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</si>
  <si>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</si>
  <si>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</si>
  <si>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</si>
  <si>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</si>
  <si>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</si>
  <si>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</si>
  <si>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</si>
  <si>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</si>
  <si>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</si>
  <si>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</si>
  <si>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</si>
  <si>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</si>
  <si>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</si>
  <si>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</si>
  <si>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</si>
  <si>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</si>
  <si>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</si>
  <si>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</si>
  <si>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</si>
  <si>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</si>
  <si>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</si>
  <si>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</si>
  <si>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</si>
  <si>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</si>
  <si>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</si>
  <si>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</si>
  <si>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</si>
  <si>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</si>
  <si>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</si>
  <si>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</si>
  <si>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</si>
  <si>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</si>
  <si>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</si>
  <si>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</si>
  <si>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</si>
  <si>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</si>
  <si>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</si>
  <si>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</si>
  <si>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</si>
  <si>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</si>
  <si>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</si>
  <si>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</si>
  <si>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</si>
  <si>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</si>
  <si>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</si>
  <si>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</si>
  <si>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</si>
  <si>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</si>
  <si>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</si>
  <si>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</si>
  <si>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</si>
  <si>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</si>
  <si>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</si>
  <si>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</si>
  <si>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</si>
  <si>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</si>
  <si>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</si>
  <si>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</si>
  <si>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</si>
  <si>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</si>
  <si>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</si>
  <si>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</si>
  <si>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</si>
  <si>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</si>
  <si>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</si>
  <si>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</si>
  <si>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</si>
  <si>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</si>
  <si>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</si>
  <si>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</si>
  <si>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</si>
  <si>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</si>
  <si>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</si>
  <si>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</si>
  <si>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</si>
  <si>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</si>
  <si>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</si>
  <si>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</si>
  <si>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</si>
  <si>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</si>
  <si>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</si>
  <si>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</si>
  <si>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</si>
  <si>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</si>
  <si>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</si>
  <si>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</si>
  <si>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</si>
  <si>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</si>
  <si>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</si>
  <si>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</si>
  <si>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</si>
  <si>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</si>
  <si>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</si>
  <si>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</si>
  <si>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</si>
  <si>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</si>
  <si>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</si>
  <si>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</si>
  <si>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</si>
  <si>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</si>
  <si>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</si>
  <si>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</si>
  <si>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</si>
  <si>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</si>
  <si>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</si>
  <si>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</si>
  <si>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</si>
  <si>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</si>
  <si>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</si>
  <si>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</si>
  <si>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</si>
  <si>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</si>
  <si>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</si>
  <si>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</si>
  <si>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</si>
  <si>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</si>
  <si>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</si>
  <si>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</si>
  <si>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</si>
  <si>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</si>
  <si>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</si>
  <si>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</si>
  <si>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</si>
  <si>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</si>
  <si>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</si>
  <si>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</si>
  <si>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</si>
  <si>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</si>
  <si>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</si>
  <si>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</si>
  <si>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</si>
  <si>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</si>
  <si>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</si>
  <si>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</si>
  <si>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</si>
  <si>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</si>
  <si>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</si>
  <si>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</si>
  <si>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</si>
  <si>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</si>
  <si>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</si>
  <si>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</si>
  <si>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</si>
  <si>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</si>
  <si>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</si>
  <si>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</si>
  <si>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</si>
  <si>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</si>
  <si>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</si>
  <si>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</si>
  <si>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</si>
  <si>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</si>
  <si>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</si>
  <si>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</si>
  <si>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</si>
  <si>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</si>
  <si>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</si>
  <si>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</si>
  <si>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</si>
  <si>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</si>
  <si>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</si>
  <si>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</si>
  <si>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</si>
  <si>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</si>
  <si>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</si>
  <si>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</si>
  <si>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</si>
  <si>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</si>
  <si>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</si>
  <si>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</si>
  <si>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</si>
  <si>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</si>
  <si>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</si>
  <si>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</si>
  <si>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</si>
  <si>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</si>
  <si>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</si>
  <si>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</si>
  <si>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</si>
  <si>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</si>
  <si>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</si>
  <si>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</si>
  <si>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</si>
  <si>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</si>
  <si>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</si>
  <si>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</si>
  <si>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</si>
  <si>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</si>
  <si>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</si>
  <si>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</si>
  <si>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</si>
  <si>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</si>
  <si>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</si>
  <si>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</si>
  <si>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</si>
  <si>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</si>
  <si>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</si>
  <si>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</si>
  <si>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</si>
  <si>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</si>
  <si>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</si>
  <si>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</si>
  <si>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</si>
  <si>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</si>
  <si>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</si>
  <si>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</si>
  <si>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</si>
  <si>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</si>
  <si>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</si>
  <si>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</si>
  <si>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</si>
  <si>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</si>
  <si>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</si>
  <si>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</si>
  <si>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</si>
  <si>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</si>
  <si>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</si>
  <si>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</si>
  <si>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</si>
  <si>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</si>
  <si>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</si>
  <si>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</si>
  <si>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</si>
  <si>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</si>
  <si>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</si>
  <si>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</si>
  <si>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</si>
  <si>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</si>
  <si>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</si>
  <si>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</si>
  <si>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</si>
  <si>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</si>
  <si>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</si>
  <si>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</si>
  <si>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</si>
  <si>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</si>
  <si>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</si>
  <si>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</si>
  <si>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</si>
  <si>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</si>
  <si>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</si>
  <si>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</si>
  <si>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</si>
  <si>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</si>
  <si>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</si>
  <si>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</si>
  <si>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</si>
  <si>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</si>
  <si>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</si>
  <si>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</si>
  <si>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</si>
  <si>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</si>
  <si>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</si>
  <si>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</si>
  <si>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</si>
  <si>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</si>
  <si>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</si>
  <si>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</si>
  <si>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</si>
  <si>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</si>
  <si>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</si>
  <si>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</si>
  <si>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</si>
  <si>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</si>
  <si>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</si>
  <si>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</si>
  <si>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</si>
  <si>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</si>
  <si>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</si>
  <si>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</si>
  <si>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</si>
  <si>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</si>
  <si>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</si>
  <si>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</si>
  <si>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</si>
  <si>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</si>
  <si>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</si>
  <si>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</si>
  <si>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</si>
  <si>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</si>
  <si>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</si>
  <si>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</si>
  <si>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</si>
  <si>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</si>
  <si>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</si>
  <si>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</si>
  <si>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</si>
  <si>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</si>
  <si>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</si>
  <si>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</si>
  <si>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</si>
  <si>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</si>
  <si>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</si>
  <si>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</si>
  <si>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</si>
  <si>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</si>
  <si>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</si>
  <si>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</si>
  <si>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</si>
  <si>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</si>
  <si>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</si>
  <si>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</si>
  <si>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</si>
  <si>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</si>
  <si>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</si>
  <si>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</si>
  <si>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</si>
  <si>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</si>
  <si>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</si>
  <si>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</si>
  <si>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</si>
  <si>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</si>
  <si>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</si>
  <si>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</si>
  <si>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</si>
  <si>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</si>
  <si>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</si>
  <si>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</si>
  <si>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</si>
  <si>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</si>
  <si>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</si>
  <si>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</si>
  <si>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</si>
  <si>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</si>
  <si>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</si>
  <si>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</si>
  <si>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</si>
  <si>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</si>
  <si>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</si>
  <si>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</si>
  <si>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</si>
  <si>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</si>
  <si>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</si>
  <si>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</si>
  <si>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</si>
  <si>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</si>
  <si>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</si>
  <si>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</si>
  <si>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</si>
  <si>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</si>
  <si>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</si>
  <si>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</si>
  <si>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</si>
  <si>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</si>
  <si>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</si>
  <si>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</si>
  <si>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</si>
  <si>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</si>
  <si>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</si>
  <si>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</si>
  <si>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</si>
  <si>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</si>
  <si>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</si>
  <si>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</si>
  <si>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</si>
  <si>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</si>
  <si>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</si>
  <si>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</si>
  <si>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</si>
  <si>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</si>
  <si>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</si>
  <si>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</si>
  <si>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</si>
  <si>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</si>
  <si>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</si>
  <si>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</si>
  <si>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</si>
  <si>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</si>
  <si>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</si>
  <si>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</si>
  <si>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</si>
  <si>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</si>
  <si>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</si>
  <si>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</si>
  <si>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</si>
  <si>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</si>
  <si>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</si>
  <si>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</si>
  <si>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</si>
  <si>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</si>
  <si>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</si>
  <si>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</si>
  <si>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</si>
  <si>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</si>
  <si>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</si>
  <si>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</si>
  <si>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</si>
  <si>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</si>
  <si>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</si>
  <si>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</si>
  <si>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</si>
  <si>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</si>
  <si>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</si>
  <si>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</si>
  <si>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</si>
  <si>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</si>
  <si>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</si>
  <si>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</si>
  <si>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</si>
  <si>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</si>
  <si>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</si>
  <si>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</si>
  <si>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</si>
  <si>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</si>
  <si>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</si>
  <si>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</si>
  <si>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</si>
  <si>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</si>
  <si>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</si>
  <si>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</si>
  <si>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</si>
  <si>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</si>
  <si>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</si>
  <si>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</si>
  <si>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</si>
  <si>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</si>
  <si>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</si>
  <si>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</si>
  <si>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</si>
  <si>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</si>
  <si>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</si>
  <si>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</si>
  <si>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</si>
  <si>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</si>
  <si>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</si>
  <si>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</si>
  <si>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</si>
  <si>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</si>
  <si>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</si>
  <si>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</si>
  <si>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</si>
  <si>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</si>
  <si>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</si>
  <si>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</si>
  <si>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</si>
  <si>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</si>
  <si>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</si>
  <si>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</si>
  <si>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</si>
  <si>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</si>
  <si>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</si>
  <si>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</si>
  <si>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</si>
  <si>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</si>
  <si>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</si>
  <si>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</si>
  <si>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</si>
  <si>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</si>
  <si>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</si>
  <si>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</si>
  <si>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</si>
  <si>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</si>
  <si>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</si>
  <si>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</si>
  <si>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</si>
  <si>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</si>
  <si>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</si>
  <si>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</si>
  <si>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</si>
  <si>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</si>
  <si>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</si>
  <si>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</si>
  <si>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</si>
  <si>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</si>
  <si>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</si>
  <si>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</si>
  <si>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</si>
  <si>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</si>
  <si>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</si>
  <si>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</si>
  <si>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</si>
  <si>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</si>
  <si>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</si>
  <si>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</si>
  <si>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</si>
  <si>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</si>
  <si>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</si>
  <si>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</si>
  <si>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</si>
  <si>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</si>
  <si>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</si>
  <si>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</si>
  <si>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</si>
  <si>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</si>
  <si>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</si>
  <si>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</si>
  <si>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</si>
  <si>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</si>
  <si>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</si>
  <si>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</si>
  <si>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</si>
  <si>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</si>
  <si>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</si>
  <si>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</si>
  <si>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</si>
  <si>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</si>
  <si>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</si>
  <si>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</si>
  <si>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</si>
  <si>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</si>
  <si>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</si>
  <si>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</si>
  <si>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</si>
  <si>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</si>
  <si>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</si>
  <si>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</si>
  <si>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</si>
  <si>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</si>
  <si>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</si>
  <si>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</si>
  <si>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</si>
  <si>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</si>
  <si>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</si>
  <si>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</si>
  <si>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</si>
  <si>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</si>
  <si>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</si>
  <si>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</si>
  <si>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</si>
  <si>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</si>
  <si>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</si>
  <si>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</si>
  <si>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</si>
  <si>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</si>
  <si>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</si>
  <si>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</si>
  <si>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</si>
  <si>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</si>
  <si>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</si>
  <si>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</si>
  <si>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</si>
  <si>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</si>
  <si>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</si>
  <si>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</si>
  <si>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</si>
  <si>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</si>
  <si>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</si>
  <si>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</si>
  <si>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</si>
  <si>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</si>
  <si>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</si>
  <si>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</si>
  <si>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</si>
  <si>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</si>
  <si>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</si>
  <si>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</si>
  <si>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</si>
  <si>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</si>
  <si>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</si>
  <si>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</si>
  <si>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</si>
  <si>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</si>
  <si>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</si>
  <si>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</si>
  <si>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</si>
  <si>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</si>
  <si>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</si>
  <si>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</si>
  <si>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</si>
  <si>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</si>
  <si>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</si>
  <si>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</si>
  <si>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</si>
  <si>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</si>
  <si>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</si>
  <si>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</si>
  <si>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</si>
  <si>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</si>
  <si>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</si>
  <si>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</si>
  <si>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</si>
  <si>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</si>
  <si>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</si>
  <si>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</si>
  <si>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</si>
  <si>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</si>
  <si>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</si>
  <si>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</si>
  <si>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</si>
  <si>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</si>
  <si>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</si>
  <si>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</si>
  <si>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</si>
  <si>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</si>
  <si>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</si>
  <si>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</si>
  <si>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</si>
  <si>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</si>
  <si>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</si>
  <si>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</si>
  <si>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</si>
  <si>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</si>
  <si>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</si>
  <si>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</si>
  <si>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</si>
  <si>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</si>
  <si>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</si>
  <si>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</si>
  <si>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</si>
  <si>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</si>
  <si>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</si>
  <si>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</si>
  <si>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</si>
  <si>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</si>
  <si>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</si>
  <si>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</si>
  <si>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</si>
  <si>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</si>
  <si>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</si>
  <si>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</si>
  <si>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</si>
  <si>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</si>
  <si>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</si>
  <si>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</si>
  <si>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</si>
  <si>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</si>
  <si>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</si>
  <si>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</si>
  <si>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</si>
  <si>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</si>
  <si>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</si>
  <si>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</si>
  <si>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</si>
  <si>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</si>
  <si>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</si>
  <si>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</si>
  <si>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</si>
  <si>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</si>
  <si>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</si>
  <si>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</si>
  <si>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</si>
  <si>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</si>
  <si>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</si>
  <si>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</si>
  <si>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</si>
  <si>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</si>
  <si>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</si>
  <si>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</si>
  <si>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</si>
  <si>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</si>
  <si>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</si>
  <si>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</si>
  <si>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</si>
  <si>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</si>
  <si>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</si>
  <si>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</si>
  <si>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</si>
  <si>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</si>
  <si>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</si>
  <si>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</si>
  <si>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</si>
  <si>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</si>
  <si>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</si>
  <si>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</si>
  <si>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</si>
  <si>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</si>
  <si>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</si>
  <si>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</si>
  <si>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</si>
  <si>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</si>
  <si>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</si>
  <si>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</si>
  <si>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</si>
  <si>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</si>
  <si>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</si>
  <si>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</si>
  <si>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</si>
  <si>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</si>
  <si>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</si>
  <si>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</si>
  <si>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</si>
  <si>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</si>
  <si>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</si>
  <si>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</si>
  <si>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</si>
  <si>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</si>
  <si>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</si>
  <si>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</si>
  <si>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</si>
  <si>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</si>
  <si>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</si>
  <si>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</si>
  <si>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</si>
  <si>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</si>
  <si>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</si>
  <si>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</si>
  <si>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</si>
  <si>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</si>
  <si>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</si>
  <si>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</si>
  <si>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</si>
  <si>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</si>
  <si>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</si>
  <si>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</si>
  <si>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</si>
  <si>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</si>
  <si>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</si>
  <si>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</si>
  <si>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</si>
  <si>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</si>
  <si>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</si>
  <si>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</si>
  <si>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</si>
  <si>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</si>
  <si>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</si>
  <si>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</si>
  <si>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</si>
  <si>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</si>
  <si>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</si>
  <si>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</si>
  <si>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</si>
  <si>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</si>
  <si>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</si>
  <si>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</si>
  <si>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</si>
  <si>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</si>
  <si>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</si>
  <si>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</si>
  <si>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</si>
  <si>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</si>
  <si>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</si>
  <si>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</si>
  <si>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</si>
  <si>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</si>
  <si>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</si>
  <si>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</si>
  <si>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</si>
  <si>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</si>
  <si>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</si>
  <si>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</si>
  <si>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</si>
  <si>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</si>
  <si>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</si>
  <si>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</si>
  <si>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</si>
  <si>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</si>
  <si>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</si>
  <si>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</si>
  <si>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</si>
  <si>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</si>
  <si>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</si>
  <si>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</si>
  <si>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</si>
  <si>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</si>
  <si>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</si>
  <si>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</si>
  <si>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</si>
  <si>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</si>
  <si>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</si>
  <si>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</si>
  <si>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</si>
  <si>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</si>
  <si>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</si>
  <si>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</si>
  <si>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</si>
  <si>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</si>
  <si>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</si>
  <si>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</si>
  <si>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</si>
  <si>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</si>
  <si>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</si>
  <si>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</si>
  <si>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</si>
  <si>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</si>
  <si>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</si>
  <si>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</si>
  <si>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</si>
  <si>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</si>
  <si>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</si>
  <si>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</si>
  <si>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</si>
  <si>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</si>
  <si>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</si>
  <si>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</si>
  <si>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</si>
  <si>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</si>
  <si>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</si>
  <si>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</si>
  <si>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</si>
  <si>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</si>
  <si>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</si>
  <si>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</si>
  <si>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</si>
  <si>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</si>
  <si>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</si>
  <si>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</si>
  <si>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</si>
  <si>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</si>
  <si>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</si>
  <si>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</si>
  <si>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</si>
  <si>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</si>
  <si>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</si>
  <si>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</si>
  <si>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</si>
  <si>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</si>
  <si>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</si>
  <si>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</si>
  <si>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</si>
  <si>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</si>
  <si>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</si>
  <si>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</si>
  <si>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</si>
  <si>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</si>
  <si>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</si>
  <si>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</si>
  <si>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</si>
  <si>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</si>
  <si>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</si>
  <si>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</si>
  <si>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</si>
  <si>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</si>
  <si>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</si>
  <si>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</si>
  <si>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</si>
  <si>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</si>
  <si>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</si>
  <si>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</si>
  <si>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</si>
  <si>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</si>
  <si>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</si>
  <si>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</si>
  <si>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</si>
  <si>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</si>
  <si>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</si>
  <si>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</si>
  <si>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</si>
  <si>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</si>
  <si>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</si>
  <si>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</si>
  <si>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</si>
  <si>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</si>
  <si>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</si>
  <si>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</si>
  <si>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</si>
  <si>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</si>
  <si>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</si>
  <si>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</si>
  <si>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</si>
  <si>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</si>
  <si>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</si>
  <si>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</si>
  <si>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</si>
  <si>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</si>
  <si>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</si>
  <si>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</si>
  <si>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</si>
  <si>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</si>
  <si>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</si>
  <si>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</si>
  <si>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</si>
  <si>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</si>
  <si>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</si>
  <si>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</si>
  <si>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</si>
  <si>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</si>
  <si>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</si>
  <si>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</si>
  <si>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</si>
  <si>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</si>
  <si>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</si>
  <si>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</si>
  <si>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</si>
  <si>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</si>
  <si>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</si>
  <si>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</si>
  <si>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</si>
  <si>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</si>
  <si>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</si>
  <si>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</si>
  <si>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</si>
  <si>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</si>
  <si>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</si>
  <si>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</si>
  <si>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</si>
  <si>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</si>
  <si>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</si>
  <si>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</si>
  <si>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</si>
  <si>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</si>
  <si>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</si>
  <si>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</si>
  <si>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</si>
  <si>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</si>
  <si>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</si>
  <si>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</si>
  <si>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</si>
  <si>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</si>
  <si>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</si>
  <si>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</si>
  <si>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</si>
  <si>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</si>
  <si>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</si>
  <si>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</si>
  <si>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</si>
  <si>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</si>
  <si>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</si>
  <si>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</si>
  <si>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</si>
  <si>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</si>
  <si>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</si>
  <si>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</si>
  <si>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</si>
  <si>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</si>
  <si>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</si>
  <si>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</si>
  <si>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</si>
  <si>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</si>
  <si>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</si>
  <si>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</si>
  <si>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</si>
  <si>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</si>
  <si>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</si>
  <si>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</si>
  <si>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</si>
  <si>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</si>
  <si>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</si>
  <si>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</si>
  <si>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</si>
  <si>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</si>
  <si>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</si>
  <si>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</si>
  <si>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</si>
  <si>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</si>
  <si>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</si>
  <si>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</si>
  <si>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</si>
  <si>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</si>
  <si>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</si>
  <si>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</si>
  <si>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</si>
  <si>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</si>
  <si>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</si>
  <si>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</si>
  <si>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</si>
  <si>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</si>
  <si>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</si>
  <si>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</si>
  <si>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</si>
  <si>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</si>
  <si>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</si>
  <si>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</si>
  <si>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</si>
  <si>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</si>
  <si>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</si>
  <si>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</si>
  <si>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</si>
  <si>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</si>
  <si>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</si>
  <si>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</si>
  <si>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</si>
  <si>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</si>
  <si>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</si>
  <si>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</si>
  <si>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</si>
  <si>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</si>
  <si>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</si>
  <si>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</si>
  <si>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</si>
  <si>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</si>
  <si>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</si>
  <si>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</si>
  <si>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</si>
  <si>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</si>
  <si>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</si>
  <si>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</si>
  <si>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</si>
  <si>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</si>
  <si>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</si>
  <si>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</si>
  <si>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</si>
  <si>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</si>
  <si>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</si>
  <si>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</si>
  <si>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</si>
  <si>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</si>
  <si>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</si>
  <si>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</si>
  <si>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</si>
  <si>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</si>
  <si>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</si>
  <si>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</si>
  <si>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</si>
  <si>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</si>
  <si>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</si>
  <si>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</si>
  <si>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</si>
  <si>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</si>
  <si>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</si>
  <si>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</si>
  <si>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</si>
  <si>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</si>
  <si>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</si>
  <si>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</si>
  <si>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</si>
  <si>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</si>
  <si>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</si>
  <si>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</si>
  <si>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</si>
  <si>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</si>
  <si>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</si>
  <si>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</si>
  <si>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</si>
  <si>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</si>
  <si>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</si>
  <si>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</si>
  <si>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</si>
  <si>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</si>
  <si>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</si>
  <si>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</si>
  <si>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</si>
  <si>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</si>
  <si>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</si>
  <si>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</si>
  <si>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</si>
  <si>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</si>
  <si>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</si>
  <si>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</si>
  <si>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</si>
  <si>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</si>
  <si>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</si>
  <si>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</si>
  <si>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</si>
  <si>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</si>
  <si>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</si>
  <si>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</si>
  <si>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</si>
  <si>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</si>
  <si>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</si>
  <si>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</si>
  <si>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</si>
  <si>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</si>
  <si>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</si>
  <si>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</si>
  <si>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</si>
  <si>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</si>
  <si>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</si>
  <si>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</si>
  <si>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</si>
  <si>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</si>
  <si>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</si>
  <si>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</si>
  <si>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</si>
  <si>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</si>
  <si>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</si>
  <si>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</si>
  <si>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</si>
  <si>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</si>
  <si>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</si>
  <si>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</si>
  <si>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</si>
  <si>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</si>
  <si>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</si>
  <si>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</si>
  <si>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</si>
  <si>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</si>
  <si>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</si>
  <si>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</si>
  <si>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</si>
  <si>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</si>
  <si>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</si>
  <si>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</si>
  <si>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</si>
  <si>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</si>
  <si>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</si>
  <si>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</si>
  <si>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</si>
  <si>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</si>
  <si>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</si>
  <si>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</si>
  <si>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</si>
  <si>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</si>
  <si>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</si>
  <si>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</si>
  <si>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</si>
  <si>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</si>
  <si>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</si>
  <si>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</si>
  <si>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</si>
  <si>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</si>
  <si>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</si>
  <si>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</si>
  <si>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</si>
  <si>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</si>
  <si>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</si>
  <si>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</si>
  <si>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</si>
  <si>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</si>
  <si>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</si>
  <si>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</si>
  <si>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</si>
  <si>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</si>
  <si>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</si>
  <si>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</si>
  <si>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</si>
  <si>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</si>
  <si>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</si>
  <si>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</si>
  <si>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</si>
  <si>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</si>
  <si>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</si>
  <si>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</si>
  <si>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</si>
  <si>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</si>
  <si>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</si>
  <si>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</si>
  <si>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</si>
  <si>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</si>
  <si>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</si>
  <si>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</si>
  <si>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</si>
  <si>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</si>
  <si>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</si>
  <si>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</si>
  <si>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</si>
  <si>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</si>
  <si>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</si>
  <si>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</si>
  <si>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</si>
  <si>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</si>
  <si>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</si>
  <si>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</si>
  <si>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</si>
  <si>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</si>
  <si>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</si>
  <si>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</si>
  <si>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</si>
  <si>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</si>
  <si>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</si>
  <si>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</si>
  <si>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</si>
  <si>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</si>
  <si>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</si>
  <si>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</si>
  <si>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</si>
  <si>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</si>
  <si>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</si>
  <si>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</si>
  <si>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</si>
  <si>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</si>
  <si>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</si>
  <si>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</si>
  <si>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</si>
  <si>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</si>
  <si>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</si>
  <si>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</si>
  <si>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</si>
  <si>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</si>
  <si>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</si>
  <si>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</si>
  <si>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</si>
  <si>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</si>
  <si>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</si>
  <si>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</si>
  <si>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</si>
  <si>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</si>
  <si>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</si>
  <si>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</si>
  <si>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</si>
  <si>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</si>
  <si>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</si>
  <si>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</si>
  <si>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</si>
  <si>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</si>
  <si>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</si>
  <si>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</si>
  <si>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</si>
  <si>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</si>
  <si>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</si>
  <si>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</si>
  <si>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</si>
  <si>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</si>
  <si>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</si>
  <si>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</si>
  <si>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</si>
  <si>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</si>
  <si>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</si>
  <si>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</si>
  <si>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</si>
  <si>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</si>
  <si>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</si>
  <si>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</si>
  <si>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</si>
  <si>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</si>
  <si>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</si>
  <si>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</si>
  <si>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</si>
  <si>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</si>
  <si>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</si>
  <si>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</si>
  <si>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</si>
  <si>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</si>
  <si>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</si>
  <si>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</si>
  <si>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</si>
  <si>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</si>
  <si>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</si>
  <si>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</si>
  <si>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</si>
  <si>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</si>
  <si>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</si>
  <si>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</si>
  <si>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</si>
  <si>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</si>
  <si>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</si>
  <si>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</si>
  <si>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</si>
  <si>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</si>
  <si>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</si>
  <si>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</si>
  <si>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</si>
  <si>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</si>
  <si>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</si>
  <si>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</si>
  <si>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</si>
  <si>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</si>
  <si>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</si>
  <si>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</si>
  <si>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</si>
  <si>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</si>
  <si>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</si>
  <si>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</si>
  <si>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</si>
  <si>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</si>
  <si>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</si>
  <si>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</si>
  <si>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</si>
  <si>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</si>
  <si>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</si>
  <si>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</si>
  <si>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</si>
  <si>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</si>
  <si>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</si>
  <si>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</si>
  <si>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</si>
  <si>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</si>
  <si>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</si>
  <si>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</si>
  <si>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</si>
  <si>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</si>
  <si>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</si>
  <si>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</si>
  <si>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</si>
  <si>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</si>
  <si>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</si>
  <si>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</si>
  <si>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</si>
  <si>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</si>
  <si>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</si>
  <si>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</si>
  <si>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</si>
  <si>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</si>
  <si>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</si>
  <si>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</si>
  <si>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</si>
  <si>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</si>
  <si>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</si>
  <si>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</si>
  <si>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</si>
  <si>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</si>
  <si>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</si>
  <si>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</si>
  <si>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</si>
  <si>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</si>
  <si>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</si>
  <si>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</si>
  <si>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</si>
  <si>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</si>
  <si>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</si>
  <si>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</si>
  <si>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</si>
  <si>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</si>
  <si>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</si>
  <si>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</si>
  <si>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</si>
  <si>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</si>
  <si>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</si>
  <si>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</si>
  <si>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</si>
  <si>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</si>
  <si>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</si>
  <si>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</si>
  <si>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</si>
  <si>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</si>
  <si>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</si>
  <si>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</si>
  <si>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</si>
  <si>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</si>
  <si>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</si>
  <si>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</si>
  <si>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</si>
  <si>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</si>
  <si>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</si>
  <si>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</si>
  <si>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</si>
  <si>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</si>
  <si>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</si>
  <si>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</si>
  <si>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</si>
  <si>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</si>
  <si>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</si>
  <si>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</si>
  <si>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</si>
  <si>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</si>
  <si>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</si>
  <si>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</si>
  <si>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</si>
  <si>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</si>
  <si>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</si>
  <si>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</si>
  <si>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</si>
  <si>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</si>
  <si>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</si>
  <si>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</si>
  <si>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</si>
  <si>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</si>
  <si>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</si>
  <si>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</si>
  <si>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</si>
  <si>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</si>
  <si>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</si>
  <si>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</si>
  <si>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</si>
  <si>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</si>
  <si>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</si>
  <si>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</si>
  <si>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</si>
  <si>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</si>
  <si>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</si>
  <si>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</si>
  <si>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</si>
  <si>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</si>
  <si>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</si>
  <si>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</si>
  <si>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</si>
  <si>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</si>
  <si>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</si>
  <si>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</si>
  <si>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</si>
  <si>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</si>
  <si>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</si>
  <si>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</si>
  <si>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</si>
  <si>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</si>
  <si>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</si>
  <si>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</si>
  <si>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</si>
  <si>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</si>
  <si>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</si>
  <si>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</si>
  <si>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</si>
  <si>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</si>
  <si>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</si>
  <si>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</si>
  <si>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</si>
  <si>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</si>
  <si>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</si>
  <si>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</si>
  <si>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</si>
  <si>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</si>
  <si>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</si>
  <si>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</si>
  <si>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</si>
  <si>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</si>
  <si>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</si>
  <si>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</si>
  <si>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</si>
  <si>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</si>
  <si>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</si>
  <si>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</si>
  <si>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</si>
  <si>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</si>
  <si>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</si>
  <si>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</si>
  <si>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</si>
  <si>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</si>
  <si>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</si>
  <si>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</si>
  <si>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</si>
  <si>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</si>
  <si>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</si>
  <si>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</si>
  <si>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</si>
  <si>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</si>
  <si>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</si>
  <si>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</si>
  <si>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</si>
  <si>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</si>
  <si>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</si>
  <si>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</si>
  <si>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</si>
  <si>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</si>
  <si>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</si>
  <si>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</si>
  <si>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</si>
  <si>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</si>
  <si>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</si>
  <si>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</si>
  <si>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</si>
  <si>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</si>
  <si>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</si>
  <si>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</si>
  <si>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</si>
  <si>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</si>
  <si>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</si>
  <si>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</si>
  <si>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</si>
  <si>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</si>
  <si>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</si>
  <si>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</si>
  <si>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</si>
  <si>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</si>
  <si>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</si>
  <si>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</si>
  <si>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</si>
  <si>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</si>
  <si>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</si>
  <si>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</si>
  <si>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</si>
  <si>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</si>
  <si>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</si>
  <si>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</si>
  <si>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</si>
  <si>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</si>
  <si>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</si>
  <si>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</si>
  <si>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</si>
  <si>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</si>
  <si>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</si>
  <si>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</si>
  <si>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</si>
  <si>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</si>
  <si>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</si>
  <si>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</si>
  <si>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</si>
  <si>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</si>
  <si>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</si>
  <si>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</si>
  <si>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</si>
  <si>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</si>
  <si>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</si>
  <si>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</si>
  <si>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</si>
  <si>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</si>
  <si>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</si>
  <si>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</si>
  <si>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</si>
  <si>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</si>
  <si>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</si>
  <si>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</si>
  <si>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</si>
  <si>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</si>
  <si>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</si>
  <si>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</si>
  <si>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</si>
  <si>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</si>
  <si>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</si>
  <si>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</si>
  <si>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</si>
  <si>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</si>
  <si>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</si>
  <si>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</si>
  <si>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</si>
  <si>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</si>
  <si>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</si>
  <si>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</si>
  <si>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</si>
  <si>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</si>
  <si>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</si>
  <si>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</si>
  <si>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</si>
  <si>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</si>
  <si>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</si>
  <si>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</si>
  <si>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</si>
  <si>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</si>
  <si>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</si>
  <si>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</si>
  <si>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</si>
  <si>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</si>
  <si>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</si>
  <si>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</si>
  <si>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</si>
  <si>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</si>
  <si>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</si>
  <si>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</si>
  <si>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</si>
  <si>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</si>
  <si>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</si>
  <si>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</si>
  <si>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</si>
  <si>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</si>
  <si>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</si>
  <si>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</si>
  <si>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</si>
  <si>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</si>
  <si>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</si>
  <si>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</si>
  <si>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</si>
  <si>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</si>
  <si>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</si>
  <si>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</si>
  <si>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</si>
  <si>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</si>
  <si>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</si>
  <si>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</si>
  <si>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</si>
  <si>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</si>
  <si>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</si>
  <si>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</si>
  <si>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</si>
  <si>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</si>
  <si>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</si>
  <si>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</si>
  <si>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</si>
  <si>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</si>
  <si>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</si>
  <si>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</si>
  <si>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</si>
  <si>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</si>
  <si>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</si>
  <si>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</si>
  <si>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</si>
  <si>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</si>
  <si>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</si>
  <si>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</si>
  <si>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</si>
  <si>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</si>
  <si>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</si>
  <si>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</si>
  <si>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</si>
  <si>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</si>
  <si>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</si>
  <si>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</si>
  <si>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</si>
  <si>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</si>
  <si>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</si>
  <si>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</si>
  <si>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</si>
  <si>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</si>
  <si>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</si>
  <si>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</si>
  <si>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</si>
  <si>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</si>
  <si>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</si>
  <si>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</si>
  <si>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</si>
  <si>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</si>
  <si>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</si>
  <si>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</si>
  <si>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</si>
  <si>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</si>
  <si>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</si>
  <si>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</si>
  <si>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</si>
  <si>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</si>
  <si>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</si>
  <si>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</si>
  <si>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</si>
  <si>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</si>
  <si>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</si>
  <si>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</si>
  <si>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</si>
  <si>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</si>
  <si>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</si>
  <si>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</si>
  <si>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</si>
  <si>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</si>
  <si>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</si>
  <si>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</si>
  <si>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</si>
  <si>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</si>
  <si>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</si>
  <si>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</si>
  <si>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</si>
  <si>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</si>
  <si>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</si>
  <si>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</si>
  <si>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</si>
  <si>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</si>
  <si>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</si>
  <si>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</si>
  <si>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</si>
  <si>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</si>
  <si>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</si>
  <si>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</si>
  <si>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</si>
  <si>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</si>
  <si>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</si>
  <si>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</si>
  <si>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</si>
  <si>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</si>
  <si>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</si>
  <si>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</si>
  <si>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</si>
  <si>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</si>
  <si>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</si>
  <si>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</si>
  <si>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</si>
  <si>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</si>
  <si>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</si>
  <si>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</si>
  <si>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</si>
  <si>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</si>
  <si>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</si>
  <si>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</si>
  <si>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</si>
  <si>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</si>
  <si>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</si>
  <si>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</si>
  <si>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</si>
  <si>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</si>
  <si>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</si>
  <si>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</si>
  <si>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</si>
  <si>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</si>
  <si>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</si>
  <si>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</si>
  <si>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</si>
  <si>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</si>
  <si>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</si>
  <si>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</si>
  <si>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</si>
  <si>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</si>
  <si>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</si>
  <si>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</si>
  <si>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</si>
  <si>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</si>
  <si>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</si>
  <si>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</si>
  <si>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</si>
  <si>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</si>
  <si>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</si>
  <si>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</si>
  <si>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</si>
  <si>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</si>
  <si>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</si>
  <si>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</si>
  <si>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</si>
  <si>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</si>
  <si>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</si>
  <si>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</si>
  <si>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</si>
  <si>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</si>
  <si>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</si>
  <si>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</si>
  <si>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</si>
  <si>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</si>
  <si>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</si>
  <si>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</si>
  <si>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</si>
  <si>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</si>
  <si>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</si>
  <si>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</si>
  <si>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</si>
  <si>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</si>
  <si>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</si>
  <si>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</si>
  <si>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</si>
  <si>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</si>
  <si>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</si>
  <si>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</si>
  <si>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</si>
  <si>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</si>
  <si>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</si>
  <si>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</si>
  <si>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</si>
  <si>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</si>
  <si>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</si>
  <si>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</si>
  <si>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</si>
  <si>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</si>
  <si>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</si>
  <si>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</si>
  <si>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</si>
  <si>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</si>
  <si>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</si>
  <si>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</si>
  <si>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</si>
  <si>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</si>
  <si>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</si>
  <si>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</si>
  <si>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</si>
  <si>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</si>
  <si>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</si>
  <si>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</si>
  <si>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</si>
  <si>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</si>
  <si>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</si>
  <si>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</si>
  <si>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</si>
  <si>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</si>
  <si>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</si>
  <si>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</si>
  <si>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</si>
  <si>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</si>
  <si>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</si>
  <si>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</si>
  <si>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</si>
  <si>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</si>
  <si>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</si>
  <si>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</si>
  <si>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</si>
  <si>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</si>
  <si>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</si>
  <si>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</si>
  <si>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</si>
  <si>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</si>
  <si>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</si>
  <si>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</si>
  <si>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</si>
  <si>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</si>
  <si>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</si>
  <si>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</si>
  <si>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</si>
  <si>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</si>
  <si>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</si>
  <si>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</si>
  <si>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</si>
  <si>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</si>
  <si>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</si>
  <si>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</si>
  <si>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</si>
  <si>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</si>
  <si>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</si>
  <si>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</si>
  <si>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</si>
  <si>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</si>
  <si>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</si>
  <si>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</si>
  <si>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</si>
  <si>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</si>
  <si>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</si>
  <si>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</si>
  <si>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</si>
  <si>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</si>
  <si>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</si>
  <si>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</si>
  <si>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</si>
  <si>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</si>
  <si>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</si>
  <si>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</si>
  <si>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</si>
  <si>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</si>
  <si>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</si>
  <si>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</si>
  <si>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</si>
  <si>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</si>
  <si>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</si>
  <si>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</si>
  <si>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</si>
  <si>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</si>
  <si>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</si>
  <si>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</si>
  <si>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</si>
  <si>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</si>
  <si>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</si>
  <si>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</si>
  <si>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</si>
  <si>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</si>
  <si>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</si>
  <si>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</si>
  <si>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</si>
  <si>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</si>
  <si>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</si>
  <si>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</si>
  <si>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</si>
  <si>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</si>
  <si>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</si>
  <si>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</si>
  <si>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</si>
  <si>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</si>
  <si>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</si>
  <si>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</si>
  <si>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</si>
  <si>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</si>
  <si>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</si>
  <si>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</si>
  <si>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</si>
  <si>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</si>
  <si>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</si>
  <si>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</si>
  <si>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</si>
  <si>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</si>
  <si>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</si>
  <si>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</si>
  <si>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</si>
  <si>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</si>
  <si>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</si>
  <si>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</si>
  <si>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</si>
  <si>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</si>
  <si>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</si>
  <si>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</si>
  <si>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</si>
  <si>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</si>
  <si>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</si>
  <si>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</si>
  <si>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</si>
  <si>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</si>
  <si>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</si>
  <si>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</si>
  <si>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</si>
  <si>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</si>
  <si>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</si>
  <si>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</si>
  <si>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</si>
  <si>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</si>
  <si>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</si>
  <si>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</si>
  <si>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</si>
  <si>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</si>
  <si>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</si>
  <si>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</si>
  <si>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</si>
  <si>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</si>
  <si>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</si>
  <si>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</si>
  <si>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</si>
  <si>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</si>
  <si>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</si>
  <si>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</si>
  <si>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</si>
  <si>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</si>
  <si>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</si>
  <si>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</si>
  <si>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</si>
  <si>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</si>
  <si>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</si>
  <si>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</si>
  <si>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</si>
  <si>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</si>
  <si>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</si>
  <si>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</si>
  <si>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</si>
  <si>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</si>
  <si>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</si>
  <si>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</si>
  <si>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</si>
  <si>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</si>
  <si>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</si>
  <si>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</si>
  <si>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</si>
  <si>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</si>
  <si>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</si>
  <si>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</si>
  <si>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</si>
  <si>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</si>
  <si>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</si>
  <si>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</si>
  <si>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</si>
  <si>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</si>
  <si>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</si>
  <si>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</si>
  <si>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</si>
  <si>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</si>
  <si>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</si>
  <si>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</si>
  <si>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</si>
  <si>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</si>
  <si>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</si>
  <si>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</si>
  <si>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</si>
  <si>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</si>
  <si>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</si>
  <si>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</si>
  <si>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</si>
  <si>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</si>
  <si>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</si>
  <si>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</si>
  <si>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</si>
  <si>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</si>
  <si>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</si>
  <si>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</si>
  <si>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</si>
  <si>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</si>
  <si>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</si>
  <si>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</si>
  <si>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</si>
  <si>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</si>
  <si>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</si>
  <si>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</si>
  <si>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</si>
  <si>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</si>
  <si>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</si>
  <si>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</si>
  <si>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</si>
  <si>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</si>
  <si>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</si>
  <si>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</si>
  <si>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</si>
  <si>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</si>
  <si>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</si>
  <si>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</si>
  <si>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</si>
  <si>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</si>
  <si>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</si>
  <si>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</si>
  <si>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</si>
  <si>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</si>
  <si>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</si>
  <si>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</si>
  <si>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</si>
  <si>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</si>
  <si>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</si>
  <si>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</si>
  <si>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</si>
  <si>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</si>
  <si>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</si>
  <si>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</si>
  <si>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</si>
  <si>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</si>
  <si>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</si>
  <si>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</si>
  <si>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</si>
  <si>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</si>
  <si>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</si>
  <si>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</si>
  <si>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</si>
  <si>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</si>
  <si>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</si>
  <si>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</si>
  <si>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</si>
  <si>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</si>
  <si>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</si>
  <si>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</si>
  <si>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</si>
  <si>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</si>
  <si>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</si>
  <si>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</si>
  <si>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</si>
  <si>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</si>
  <si>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</si>
  <si>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</si>
  <si>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</si>
  <si>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</si>
  <si>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</si>
  <si>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</si>
  <si>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</si>
  <si>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</si>
  <si>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</si>
  <si>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</si>
  <si>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</si>
  <si>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</si>
  <si>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</si>
  <si>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</si>
  <si>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</si>
  <si>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</si>
  <si>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</si>
  <si>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</si>
  <si>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</si>
  <si>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</si>
  <si>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</si>
  <si>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</si>
  <si>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</si>
  <si>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</si>
  <si>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</si>
  <si>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</si>
  <si>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</si>
  <si>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</si>
  <si>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</si>
  <si>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</si>
  <si>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</si>
  <si>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</si>
  <si>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</si>
  <si>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</si>
  <si>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</si>
  <si>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</si>
  <si>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</si>
  <si>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</si>
  <si>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</si>
  <si>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</si>
  <si>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</si>
  <si>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</si>
  <si>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</si>
  <si>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</si>
  <si>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</si>
  <si>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</si>
  <si>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</si>
  <si>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</si>
  <si>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</si>
  <si>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</si>
  <si>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</si>
  <si>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</si>
  <si>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</si>
  <si>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</si>
  <si>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</si>
  <si>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</si>
  <si>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</si>
  <si>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</si>
  <si>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</si>
  <si>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</si>
  <si>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</si>
  <si>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</si>
  <si>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</si>
  <si>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</si>
  <si>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</si>
  <si>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</si>
  <si>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</si>
  <si>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</si>
  <si>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</si>
  <si>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</si>
  <si>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</si>
  <si>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</si>
  <si>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</si>
  <si>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</si>
  <si>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</si>
  <si>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</si>
  <si>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</si>
  <si>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</si>
  <si>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</si>
  <si>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</si>
  <si>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</si>
  <si>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</si>
  <si>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</si>
  <si>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</si>
  <si>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</si>
  <si>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</si>
  <si>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</si>
  <si>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</si>
  <si>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</si>
  <si>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</si>
  <si>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</si>
  <si>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</si>
  <si>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</si>
  <si>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</si>
  <si>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</si>
  <si>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</si>
  <si>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</si>
  <si>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</si>
  <si>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</si>
  <si>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</si>
  <si>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</si>
  <si>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</si>
  <si>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</si>
  <si>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</si>
  <si>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</si>
  <si>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</si>
  <si>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</si>
  <si>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</si>
  <si>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</si>
  <si>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</si>
  <si>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</si>
  <si>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</si>
  <si>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</si>
  <si>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</si>
  <si>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</si>
  <si>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</si>
  <si>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</si>
  <si>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</si>
  <si>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</si>
  <si>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</si>
  <si>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</si>
  <si>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</si>
  <si>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</si>
  <si>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</si>
  <si>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</si>
  <si>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</si>
  <si>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</si>
  <si>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</si>
  <si>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</si>
  <si>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</si>
  <si>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</si>
  <si>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</si>
  <si>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</si>
  <si>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</si>
  <si>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</si>
  <si>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</si>
  <si>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</si>
  <si>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</si>
  <si>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</si>
  <si>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</si>
  <si>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</si>
  <si>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</si>
  <si>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</si>
  <si>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</si>
  <si>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</si>
  <si>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</si>
  <si>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</si>
  <si>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</si>
  <si>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</si>
  <si>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</si>
  <si>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</si>
  <si>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</si>
  <si>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</si>
  <si>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</si>
  <si>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</si>
  <si>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</si>
  <si>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</si>
  <si>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</si>
  <si>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</si>
  <si>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</si>
  <si>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</si>
  <si>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</si>
  <si>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</si>
  <si>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</si>
  <si>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</si>
  <si>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</si>
  <si>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</si>
  <si>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</si>
  <si>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</si>
  <si>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</si>
  <si>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</si>
  <si>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</si>
  <si>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</si>
  <si>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</si>
  <si>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</si>
  <si>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</si>
  <si>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</si>
  <si>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</si>
  <si>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</si>
  <si>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</si>
  <si>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</si>
  <si>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</si>
  <si>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</si>
  <si>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</si>
  <si>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</si>
  <si>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</si>
  <si>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</si>
  <si>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</si>
  <si>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</si>
  <si>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</si>
  <si>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</si>
  <si>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</si>
  <si>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</si>
  <si>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</si>
  <si>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</si>
  <si>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</si>
  <si>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</si>
  <si>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</si>
  <si>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</si>
  <si>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</si>
  <si>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</si>
  <si>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</si>
  <si>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</si>
  <si>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</si>
  <si>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</si>
  <si>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</si>
  <si>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</si>
  <si>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</si>
  <si>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</si>
  <si>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</si>
  <si>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</si>
  <si>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</si>
  <si>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</si>
  <si>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</si>
  <si>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</si>
  <si>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</si>
  <si>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</si>
  <si>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</si>
  <si>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</si>
  <si>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</si>
  <si>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</si>
  <si>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</si>
  <si>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</si>
  <si>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</si>
  <si>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</si>
  <si>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</si>
  <si>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</si>
  <si>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</si>
  <si>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</si>
  <si>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</si>
  <si>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</si>
  <si>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</si>
  <si>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</si>
  <si>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</si>
  <si>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</si>
  <si>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</si>
  <si>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</si>
  <si>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</si>
  <si>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</si>
  <si>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</si>
  <si>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</si>
  <si>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</si>
  <si>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</si>
  <si>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</si>
  <si>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</si>
  <si>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</si>
  <si>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</si>
  <si>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</si>
  <si>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</si>
  <si>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</si>
  <si>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</si>
  <si>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</si>
  <si>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</si>
  <si>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</si>
  <si>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</si>
  <si>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</si>
  <si>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</si>
  <si>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</si>
  <si>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</si>
  <si>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</si>
  <si>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</si>
  <si>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</si>
  <si>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</si>
  <si>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</si>
  <si>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</si>
  <si>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</si>
  <si>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</si>
  <si>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</si>
  <si>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</si>
  <si>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</si>
  <si>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</si>
  <si>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</si>
  <si>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</si>
  <si>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</si>
  <si>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</si>
  <si>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</si>
  <si>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</si>
  <si>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</si>
  <si>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</si>
  <si>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</si>
  <si>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</si>
  <si>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</si>
  <si>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</si>
  <si>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</si>
  <si>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</si>
  <si>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</si>
  <si>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</si>
  <si>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</si>
  <si>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</si>
  <si>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</si>
  <si>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</si>
  <si>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</si>
  <si>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</si>
  <si>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</si>
  <si>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</si>
  <si>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</si>
  <si>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</si>
  <si>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</si>
  <si>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</si>
  <si>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</si>
  <si>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</si>
  <si>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</si>
  <si>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</si>
  <si>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</si>
  <si>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</si>
  <si>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</si>
  <si>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</si>
  <si>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</si>
  <si>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</si>
  <si>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</si>
  <si>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</si>
  <si>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</si>
  <si>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</si>
  <si>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</si>
  <si>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</si>
  <si>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</si>
  <si>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</si>
  <si>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</si>
  <si>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</si>
  <si>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</si>
  <si>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</si>
  <si>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</si>
  <si>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</si>
  <si>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</si>
  <si>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</si>
  <si>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</si>
  <si>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</si>
  <si>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</si>
  <si>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</si>
  <si>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</si>
  <si>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</si>
  <si>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</si>
  <si>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</si>
  <si>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</si>
  <si>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</si>
  <si>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</si>
  <si>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</si>
  <si>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</si>
  <si>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</si>
  <si>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</si>
  <si>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</si>
  <si>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</si>
  <si>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</si>
  <si>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</si>
  <si>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</si>
  <si>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</si>
  <si>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</si>
  <si>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</si>
  <si>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</si>
  <si>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</si>
  <si>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</si>
  <si>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</si>
  <si>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</si>
  <si>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</si>
  <si>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</si>
  <si>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</si>
  <si>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</si>
  <si>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</si>
  <si>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</si>
  <si>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</si>
  <si>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</si>
  <si>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</si>
  <si>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</si>
  <si>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</si>
  <si>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</si>
  <si>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</si>
  <si>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</si>
  <si>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</si>
  <si>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</si>
  <si>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</si>
  <si>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</si>
  <si>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</si>
  <si>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</si>
  <si>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</si>
  <si>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</si>
  <si>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</si>
  <si>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</si>
  <si>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</si>
  <si>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</si>
  <si>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</si>
  <si>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</si>
  <si>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</si>
  <si>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</si>
  <si>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</si>
  <si>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</si>
  <si>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</si>
  <si>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</si>
  <si>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</si>
  <si>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</si>
  <si>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</si>
  <si>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</si>
  <si>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</si>
  <si>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</si>
  <si>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</si>
  <si>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</si>
  <si>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</si>
  <si>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</si>
  <si>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</si>
  <si>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</si>
  <si>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</si>
  <si>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</si>
  <si>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</si>
  <si>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</si>
  <si>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</si>
  <si>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</si>
  <si>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</si>
  <si>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</si>
  <si>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</si>
  <si>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</si>
  <si>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</si>
  <si>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</si>
  <si>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</si>
  <si>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</si>
  <si>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</si>
  <si>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</si>
  <si>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</si>
  <si>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</si>
  <si>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</si>
  <si>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</si>
  <si>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</si>
  <si>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</si>
  <si>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</si>
  <si>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</si>
  <si>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</si>
  <si>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</si>
  <si>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</si>
  <si>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</si>
  <si>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</si>
  <si>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</si>
  <si>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</si>
  <si>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</si>
  <si>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</si>
  <si>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</si>
  <si>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</si>
  <si>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</si>
  <si>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</si>
  <si>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</si>
  <si>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</si>
  <si>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</si>
  <si>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</si>
  <si>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</si>
  <si>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</si>
  <si>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</si>
  <si>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</si>
  <si>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</si>
  <si>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</si>
  <si>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</si>
  <si>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</si>
  <si>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</si>
  <si>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</si>
  <si>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</si>
  <si>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</si>
  <si>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</si>
  <si>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</si>
  <si>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</si>
  <si>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</si>
  <si>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</si>
  <si>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</si>
  <si>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</si>
  <si>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</si>
  <si>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</si>
  <si>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</si>
  <si>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</si>
  <si>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</si>
  <si>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</si>
  <si>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</si>
  <si>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</si>
  <si>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</si>
  <si>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</si>
  <si>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</si>
  <si>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</si>
  <si>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</si>
  <si>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</si>
  <si>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</si>
  <si>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</si>
  <si>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</si>
  <si>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</si>
  <si>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</si>
  <si>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</si>
  <si>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</si>
  <si>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</si>
  <si>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</si>
  <si>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</si>
  <si>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</si>
  <si>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</si>
  <si>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</si>
  <si>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</si>
  <si>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</si>
  <si>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</si>
  <si>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</si>
  <si>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</si>
  <si>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</si>
  <si>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</si>
  <si>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</si>
  <si>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</si>
  <si>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</si>
  <si>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</si>
  <si>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</si>
  <si>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</si>
  <si>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</si>
  <si>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</si>
  <si>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</si>
  <si>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</si>
  <si>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</si>
  <si>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</si>
  <si>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</si>
  <si>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</si>
  <si>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</si>
  <si>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</si>
  <si>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</si>
  <si>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</si>
  <si>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</si>
  <si>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</si>
  <si>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</si>
  <si>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</si>
  <si>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</si>
  <si>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</si>
  <si>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</si>
  <si>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</si>
  <si>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</si>
  <si>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</si>
  <si>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</si>
  <si>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</si>
  <si>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</si>
  <si>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</si>
  <si>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</si>
  <si>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</si>
  <si>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</si>
  <si>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</si>
  <si>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</si>
  <si>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</si>
  <si>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</si>
  <si>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</si>
  <si>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</si>
  <si>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</si>
  <si>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</si>
  <si>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</si>
  <si>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</si>
  <si>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</si>
  <si>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</si>
  <si>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</si>
  <si>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</si>
  <si>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</si>
  <si>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</si>
  <si>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</si>
  <si>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</si>
  <si>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</si>
  <si>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</si>
  <si>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</si>
  <si>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</si>
  <si>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</si>
  <si>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</si>
  <si>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</si>
  <si>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</si>
  <si>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</si>
  <si>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</si>
  <si>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</si>
  <si>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</si>
  <si>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</si>
  <si>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</si>
  <si>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</si>
  <si>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</si>
  <si>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</si>
  <si>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</si>
  <si>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</si>
  <si>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</si>
  <si>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</si>
  <si>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</si>
  <si>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</si>
  <si>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</si>
  <si>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</si>
  <si>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</si>
  <si>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</si>
  <si>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</si>
  <si>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</si>
  <si>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</si>
  <si>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</si>
  <si>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</si>
  <si>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</si>
  <si>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</si>
  <si>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</si>
  <si>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</si>
  <si>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</si>
  <si>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</si>
  <si>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</si>
  <si>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</si>
  <si>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</si>
  <si>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</si>
  <si>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</si>
  <si>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</si>
  <si>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</si>
  <si>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</si>
  <si>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</si>
  <si>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</si>
  <si>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</si>
  <si>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</si>
  <si>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</si>
  <si>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</si>
  <si>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</si>
  <si>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</si>
  <si>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</si>
  <si>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</si>
  <si>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</si>
  <si>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</si>
  <si>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</si>
  <si>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</si>
  <si>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</si>
  <si>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</si>
  <si>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</si>
  <si>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</si>
  <si>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</si>
  <si>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</si>
  <si>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</si>
  <si>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</si>
  <si>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</si>
  <si>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</si>
  <si>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</si>
  <si>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</si>
  <si>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</si>
  <si>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</si>
  <si>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</si>
  <si>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</si>
  <si>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</si>
  <si>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</si>
  <si>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</si>
  <si>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</si>
  <si>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</si>
  <si>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</si>
  <si>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</si>
  <si>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</si>
  <si>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</si>
  <si>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</si>
  <si>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</si>
  <si>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</si>
  <si>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</si>
  <si>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</si>
  <si>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</si>
  <si>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</si>
  <si>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</si>
  <si>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</si>
  <si>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</si>
  <si>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</si>
  <si>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</si>
  <si>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</si>
  <si>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</si>
  <si>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</si>
  <si>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</si>
  <si>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</si>
  <si>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</si>
  <si>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</si>
  <si>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</si>
  <si>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</si>
  <si>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</si>
  <si>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</si>
  <si>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</si>
  <si>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</si>
  <si>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</si>
  <si>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</si>
  <si>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</si>
  <si>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</si>
  <si>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</si>
  <si>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</si>
  <si>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</si>
  <si>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</si>
  <si>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</si>
  <si>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</si>
  <si>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</si>
  <si>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</si>
  <si>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</si>
  <si>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</si>
  <si>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</si>
  <si>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</si>
  <si>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</si>
  <si>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</si>
  <si>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</si>
  <si>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</si>
  <si>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</si>
  <si>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</si>
  <si>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</si>
  <si>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</si>
  <si>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</si>
  <si>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</si>
  <si>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</si>
  <si>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</si>
  <si>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</si>
  <si>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</si>
  <si>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</si>
  <si>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</si>
  <si>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</si>
  <si>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</si>
  <si>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</si>
  <si>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</si>
  <si>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</si>
  <si>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</si>
  <si>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</si>
  <si>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</si>
  <si>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</si>
  <si>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</si>
  <si>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</si>
  <si>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</si>
  <si>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</si>
  <si>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</si>
  <si>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</si>
  <si>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</si>
  <si>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</si>
  <si>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</si>
  <si>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</si>
  <si>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</si>
  <si>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</si>
  <si>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</si>
  <si>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</si>
  <si>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</si>
  <si>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</si>
  <si>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</si>
  <si>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</si>
  <si>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</si>
  <si>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</si>
  <si>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</si>
  <si>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</si>
  <si>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</si>
  <si>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</si>
  <si>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</si>
  <si>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</si>
  <si>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</si>
  <si>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</si>
  <si>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</si>
  <si>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</si>
  <si>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</si>
  <si>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</si>
  <si>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</si>
  <si>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</si>
  <si>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</si>
  <si>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</si>
  <si>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</si>
  <si>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</si>
  <si>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</si>
  <si>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</si>
  <si>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</si>
  <si>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</si>
  <si>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</si>
  <si>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</si>
  <si>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</si>
  <si>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</si>
  <si>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</si>
  <si>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</si>
  <si>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</si>
  <si>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</si>
  <si>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</si>
  <si>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</si>
  <si>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</si>
  <si>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</si>
  <si>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</si>
  <si>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</si>
  <si>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</si>
  <si>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</si>
  <si>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</si>
  <si>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</si>
  <si>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</si>
  <si>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</si>
  <si>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</si>
  <si>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</si>
  <si>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</si>
  <si>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</si>
  <si>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</si>
  <si>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</si>
  <si>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</si>
  <si>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</si>
  <si>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</si>
  <si>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</si>
  <si>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</si>
  <si>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</si>
  <si>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</si>
  <si>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</si>
  <si>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</si>
  <si>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</si>
  <si>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</si>
  <si>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</si>
  <si>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</si>
  <si>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</si>
  <si>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</si>
  <si>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</si>
  <si>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</si>
  <si>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</si>
  <si>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</si>
  <si>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</si>
  <si>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</si>
  <si>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</si>
  <si>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</si>
  <si>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</si>
  <si>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</si>
  <si>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</si>
  <si>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</si>
  <si>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</si>
  <si>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</si>
  <si>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</si>
  <si>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</si>
  <si>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</si>
  <si>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</si>
  <si>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</si>
  <si>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</si>
  <si>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</si>
  <si>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</si>
  <si>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</si>
  <si>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</si>
  <si>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</si>
  <si>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</si>
  <si>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</si>
  <si>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</si>
  <si>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</si>
  <si>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</si>
  <si>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</si>
  <si>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</si>
  <si>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</si>
  <si>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</si>
  <si>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</si>
  <si>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</si>
  <si>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</si>
  <si>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</si>
  <si>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</si>
  <si>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</si>
  <si>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</si>
  <si>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</si>
  <si>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</si>
  <si>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</si>
  <si>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</si>
  <si>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</si>
  <si>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</si>
  <si>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</si>
  <si>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</si>
  <si>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</si>
  <si>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</si>
  <si>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</si>
  <si>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</si>
  <si>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</si>
  <si>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</si>
  <si>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</si>
  <si>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</si>
  <si>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</si>
  <si>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</si>
  <si>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</si>
  <si>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</si>
  <si>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</si>
  <si>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</si>
  <si>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</si>
  <si>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</si>
  <si>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</si>
  <si>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</si>
  <si>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</si>
  <si>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</si>
  <si>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</si>
  <si>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</si>
  <si>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</si>
  <si>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</si>
  <si>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</si>
  <si>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</si>
  <si>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</si>
  <si>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</si>
  <si>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</si>
  <si>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</si>
  <si>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</si>
  <si>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</si>
  <si>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</si>
  <si>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</si>
  <si>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</si>
  <si>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</si>
  <si>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</si>
  <si>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</si>
  <si>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</si>
  <si>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</si>
  <si>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</si>
  <si>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</si>
  <si>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</si>
  <si>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</si>
  <si>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</si>
  <si>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</si>
  <si>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</si>
  <si>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</si>
  <si>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</si>
  <si>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</si>
  <si>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</si>
  <si>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</si>
  <si>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</si>
  <si>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</si>
  <si>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</si>
  <si>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</si>
  <si>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</si>
  <si>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</si>
  <si>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</si>
  <si>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</si>
  <si>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</si>
  <si>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</si>
  <si>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</si>
  <si>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</si>
  <si>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</si>
  <si>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</si>
  <si>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</si>
  <si>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</si>
  <si>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</si>
  <si>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</si>
  <si>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</si>
  <si>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</si>
  <si>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</si>
  <si>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</si>
  <si>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</si>
  <si>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</si>
  <si>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</si>
  <si>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</si>
  <si>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</si>
  <si>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</si>
  <si>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</si>
  <si>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</si>
  <si>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</si>
  <si>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</si>
  <si>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</si>
  <si>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</si>
  <si>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</si>
  <si>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</si>
  <si>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</si>
  <si>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</si>
  <si>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</si>
  <si>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</si>
  <si>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</si>
  <si>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</si>
  <si>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</si>
  <si>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</si>
  <si>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</si>
  <si>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</si>
  <si>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</si>
  <si>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</si>
  <si>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</si>
  <si>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</si>
  <si>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</si>
  <si>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</si>
  <si>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</si>
  <si>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</si>
  <si>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</si>
  <si>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</si>
  <si>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</si>
  <si>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</si>
  <si>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</si>
  <si>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</si>
  <si>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</si>
  <si>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</si>
  <si>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</si>
  <si>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</si>
  <si>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</si>
  <si>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</si>
  <si>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</si>
  <si>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</si>
  <si>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</si>
  <si>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</si>
  <si>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</si>
  <si>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</si>
  <si>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</si>
  <si>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</si>
  <si>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</si>
  <si>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</si>
  <si>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</si>
  <si>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</si>
  <si>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</si>
  <si>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</si>
  <si>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</si>
  <si>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</si>
  <si>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</si>
  <si>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</si>
  <si>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</si>
  <si>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</si>
  <si>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</si>
  <si>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</si>
  <si>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</si>
  <si>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</si>
  <si>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</si>
  <si>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</si>
  <si>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</si>
  <si>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</si>
  <si>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</si>
  <si>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</si>
  <si>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</si>
  <si>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</si>
  <si>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</si>
  <si>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</si>
  <si>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</si>
  <si>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</si>
  <si>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</si>
  <si>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</si>
  <si>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</si>
  <si>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</si>
  <si>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</si>
  <si>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</si>
  <si>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</si>
  <si>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</si>
  <si>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</si>
  <si>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</si>
  <si>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</si>
  <si>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</si>
  <si>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</si>
  <si>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</si>
  <si>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</si>
  <si>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</si>
  <si>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</si>
  <si>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</si>
  <si>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</si>
  <si>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</si>
  <si>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</si>
  <si>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</si>
  <si>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</si>
  <si>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</si>
  <si>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</si>
  <si>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</si>
  <si>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</si>
  <si>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</si>
  <si>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</si>
  <si>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</si>
  <si>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</si>
  <si>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</si>
  <si>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</si>
  <si>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</si>
  <si>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</si>
  <si>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</si>
  <si>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</si>
  <si>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</si>
  <si>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</si>
  <si>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</si>
  <si>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</si>
  <si>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</si>
  <si>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</si>
  <si>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</si>
  <si>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</si>
  <si>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</si>
  <si>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</si>
  <si>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</si>
  <si>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</si>
  <si>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</si>
  <si>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</si>
  <si>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</si>
  <si>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</si>
  <si>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</si>
  <si>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</si>
  <si>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</si>
  <si>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</si>
  <si>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</si>
  <si>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</si>
  <si>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</si>
  <si>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</si>
  <si>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</si>
  <si>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</si>
  <si>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</si>
  <si>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</si>
  <si>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</si>
  <si>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</si>
  <si>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</si>
  <si>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</si>
  <si>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</si>
  <si>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</si>
  <si>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</si>
  <si>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</si>
  <si>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</si>
  <si>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</si>
  <si>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</si>
  <si>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</si>
  <si>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</si>
  <si>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</si>
  <si>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</si>
  <si>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</si>
  <si>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</si>
  <si>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</si>
  <si>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</si>
  <si>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</si>
  <si>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</si>
  <si>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</si>
  <si>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</si>
  <si>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</si>
  <si>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</si>
  <si>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</si>
  <si>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</si>
  <si>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</si>
  <si>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</si>
  <si>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</si>
  <si>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</si>
  <si>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</si>
  <si>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</si>
  <si>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</si>
  <si>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</si>
  <si>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</si>
  <si>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</si>
  <si>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</si>
  <si>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</si>
  <si>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</si>
  <si>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</si>
  <si>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</si>
  <si>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</si>
  <si>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</si>
  <si>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</si>
  <si>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</si>
  <si>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</si>
  <si>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</si>
  <si>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</si>
  <si>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</si>
  <si>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</si>
  <si>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</si>
  <si>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</si>
  <si>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</si>
  <si>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</si>
  <si>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</si>
  <si>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</si>
  <si>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</si>
  <si>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</si>
  <si>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</si>
  <si>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</si>
  <si>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</si>
  <si>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</si>
  <si>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</si>
  <si>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</si>
  <si>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</si>
  <si>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</si>
  <si>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</si>
  <si>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</si>
  <si>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</si>
  <si>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</si>
  <si>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</si>
  <si>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</si>
  <si>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</si>
  <si>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</si>
  <si>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</si>
  <si>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</si>
  <si>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</si>
  <si>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</si>
  <si>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</si>
  <si>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</si>
  <si>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</si>
  <si>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</si>
  <si>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</si>
  <si>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</si>
  <si>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</si>
  <si>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</si>
  <si>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</si>
  <si>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</si>
  <si>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</si>
  <si>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</si>
  <si>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</si>
  <si>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</si>
  <si>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</si>
  <si>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</si>
  <si>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</si>
  <si>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</si>
  <si>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</si>
  <si>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</si>
  <si>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</si>
  <si>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</si>
  <si>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</si>
  <si>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</si>
  <si>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</si>
  <si>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</si>
  <si>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</si>
  <si>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</si>
  <si>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</si>
  <si>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</si>
  <si>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</si>
  <si>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</si>
  <si>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</si>
  <si>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</si>
  <si>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</si>
  <si>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</si>
  <si>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</si>
  <si>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</si>
  <si>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</si>
  <si>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</si>
  <si>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</si>
  <si>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</si>
  <si>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</si>
  <si>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</si>
  <si>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</si>
  <si>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</si>
  <si>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</si>
  <si>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</si>
  <si>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</si>
  <si>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</si>
  <si>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</si>
  <si>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</si>
  <si>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</si>
  <si>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</si>
  <si>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</si>
  <si>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</si>
  <si>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</si>
  <si>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</si>
  <si>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</si>
  <si>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</si>
  <si>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</si>
  <si>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</si>
  <si>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</si>
  <si>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</si>
  <si>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</si>
  <si>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</si>
  <si>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</si>
  <si>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</si>
  <si>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</si>
  <si>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</si>
  <si>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</si>
  <si>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</si>
  <si>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</si>
  <si>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</si>
  <si>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</si>
  <si>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</si>
  <si>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</si>
  <si>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</si>
  <si>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</si>
  <si>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</si>
  <si>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</si>
  <si>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</si>
  <si>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</si>
  <si>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</si>
  <si>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</si>
  <si>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</si>
  <si>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</si>
  <si>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</si>
  <si>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</si>
  <si>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</si>
  <si>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</si>
  <si>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</si>
  <si>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</si>
  <si>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</si>
  <si>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</si>
  <si>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</si>
  <si>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</si>
  <si>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</si>
  <si>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</si>
  <si>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</si>
  <si>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</si>
  <si>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</si>
  <si>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</si>
  <si>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</si>
  <si>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</si>
  <si>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</si>
  <si>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</si>
  <si>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</si>
  <si>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</si>
  <si>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</si>
  <si>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</si>
  <si>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</si>
  <si>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</si>
  <si>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</si>
  <si>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</si>
  <si>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</si>
  <si>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</si>
  <si>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</si>
  <si>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</si>
  <si>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</si>
  <si>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</si>
  <si>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</si>
  <si>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</si>
  <si>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</si>
  <si>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</si>
  <si>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</si>
  <si>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</si>
  <si>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</si>
  <si>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</si>
  <si>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</si>
  <si>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</si>
  <si>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</si>
  <si>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</si>
  <si>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</si>
  <si>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</si>
  <si>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</si>
  <si>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</si>
  <si>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</si>
  <si>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</si>
  <si>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</si>
  <si>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</si>
  <si>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</si>
  <si>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</si>
  <si>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</si>
  <si>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</si>
  <si>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</si>
  <si>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</si>
  <si>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</si>
  <si>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</si>
  <si>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</si>
  <si>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</si>
  <si>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</si>
  <si>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</si>
  <si>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</si>
  <si>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</si>
  <si>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</si>
  <si>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</si>
  <si>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</si>
  <si>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</si>
  <si>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</si>
  <si>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</si>
  <si>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</si>
  <si>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</si>
  <si>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</si>
  <si>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</si>
  <si>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</si>
  <si>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</si>
  <si>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</si>
  <si>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</si>
  <si>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</si>
  <si>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</si>
  <si>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</si>
  <si>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</si>
  <si>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</si>
  <si>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</si>
  <si>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</si>
  <si>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</si>
  <si>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</si>
  <si>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</si>
  <si>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</si>
  <si>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</si>
  <si>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</si>
  <si>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</si>
  <si>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</si>
  <si>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</si>
  <si>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</si>
  <si>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</si>
  <si>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</si>
  <si>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</si>
  <si>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</si>
  <si>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</si>
  <si>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</si>
  <si>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</si>
  <si>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</si>
  <si>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</si>
  <si>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</si>
  <si>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</si>
  <si>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</si>
  <si>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</si>
  <si>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</si>
  <si>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</si>
  <si>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</si>
  <si>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</si>
  <si>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</si>
  <si>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</si>
  <si>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</si>
  <si>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</si>
  <si>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</si>
  <si>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</si>
  <si>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</si>
  <si>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</si>
  <si>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</si>
  <si>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</si>
  <si>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</si>
  <si>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</si>
  <si>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</si>
  <si>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</si>
  <si>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</si>
  <si>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</si>
  <si>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</si>
  <si>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</si>
  <si>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</si>
  <si>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</si>
  <si>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</si>
  <si>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</si>
  <si>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</si>
  <si>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</si>
  <si>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</si>
  <si>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</si>
  <si>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</si>
  <si>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</si>
  <si>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</si>
  <si>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</si>
  <si>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</si>
  <si>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</si>
  <si>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</si>
  <si>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</si>
  <si>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</si>
  <si>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</si>
  <si>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</si>
  <si>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</si>
  <si>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</si>
  <si>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</si>
  <si>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</si>
  <si>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</si>
  <si>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</si>
  <si>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</si>
  <si>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</si>
  <si>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</si>
  <si>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</si>
  <si>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</si>
  <si>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</si>
  <si>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</si>
  <si>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</si>
  <si>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</si>
  <si>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</si>
  <si>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</si>
  <si>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</si>
  <si>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</si>
  <si>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</si>
  <si>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</si>
  <si>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</si>
  <si>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</si>
  <si>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</si>
  <si>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</si>
  <si>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</si>
  <si>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</si>
  <si>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</si>
  <si>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</si>
  <si>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</si>
  <si>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</si>
  <si>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</si>
  <si>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</si>
  <si>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</si>
  <si>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</si>
  <si>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</si>
  <si>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</si>
  <si>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</si>
  <si>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</si>
  <si>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</si>
  <si>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</si>
  <si>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</si>
  <si>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</si>
  <si>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</si>
  <si>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</si>
  <si>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</si>
  <si>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</si>
  <si>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</si>
  <si>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</si>
  <si>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</si>
  <si>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</si>
  <si>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</si>
  <si>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</si>
  <si>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</si>
  <si>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</si>
  <si>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</si>
  <si>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</si>
  <si>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</si>
  <si>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</si>
  <si>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</si>
  <si>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</si>
  <si>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</si>
  <si>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</si>
  <si>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</si>
  <si>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</si>
  <si>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</si>
  <si>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</si>
  <si>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</si>
  <si>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</si>
  <si>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</si>
  <si>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</si>
  <si>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</si>
  <si>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</si>
  <si>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</si>
  <si>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</si>
  <si>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</si>
  <si>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</si>
  <si>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</si>
  <si>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</si>
  <si>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</si>
  <si>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</si>
  <si>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</si>
  <si>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</si>
  <si>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</si>
  <si>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</si>
  <si>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</si>
  <si>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</si>
  <si>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</si>
  <si>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</si>
  <si>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</si>
  <si>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</si>
  <si>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</si>
  <si>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</si>
  <si>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</si>
  <si>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</si>
  <si>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</si>
  <si>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</si>
  <si>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</si>
  <si>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</si>
  <si>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</si>
  <si>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</si>
  <si>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</si>
  <si>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</si>
  <si>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</si>
  <si>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</si>
  <si>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</si>
  <si>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</si>
  <si>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</si>
  <si>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</si>
  <si>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</si>
  <si>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</si>
  <si>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</si>
  <si>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</si>
  <si>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</si>
  <si>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</si>
  <si>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</si>
  <si>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</si>
  <si>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</si>
  <si>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</si>
  <si>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</si>
  <si>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</si>
  <si>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</si>
  <si>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</si>
  <si>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</si>
  <si>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</si>
  <si>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</si>
  <si>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</si>
  <si>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</si>
  <si>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</si>
  <si>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</si>
  <si>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</si>
  <si>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</si>
  <si>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</si>
  <si>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</si>
  <si>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</si>
  <si>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</si>
  <si>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</si>
  <si>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</si>
  <si>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</si>
  <si>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</si>
  <si>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</si>
  <si>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</si>
  <si>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</si>
  <si>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</si>
  <si>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</si>
  <si>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</si>
  <si>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</si>
  <si>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</si>
  <si>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</si>
  <si>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</si>
  <si>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</si>
  <si>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</si>
  <si>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</si>
  <si>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</si>
  <si>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</si>
  <si>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</si>
  <si>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</si>
  <si>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</si>
  <si>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</si>
  <si>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</si>
  <si>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</si>
  <si>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</si>
  <si>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</si>
  <si>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</si>
  <si>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</si>
  <si>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</si>
  <si>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</si>
  <si>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</si>
  <si>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</si>
  <si>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</si>
  <si>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</si>
  <si>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</si>
  <si>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</si>
  <si>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</si>
  <si>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</si>
  <si>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</si>
  <si>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</si>
  <si>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</si>
  <si>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</si>
  <si>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</si>
  <si>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</si>
  <si>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</si>
  <si>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</si>
  <si>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</si>
  <si>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</si>
  <si>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</si>
  <si>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</si>
  <si>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</si>
  <si>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</si>
  <si>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</si>
  <si>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</si>
  <si>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</si>
  <si>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</si>
  <si>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</si>
  <si>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</si>
  <si>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</si>
  <si>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</si>
  <si>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</si>
  <si>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</si>
  <si>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</si>
  <si>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</si>
  <si>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</si>
  <si>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</si>
  <si>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</si>
  <si>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</si>
  <si>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</si>
  <si>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</si>
  <si>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</si>
  <si>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</si>
  <si>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</si>
  <si>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</si>
  <si>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</si>
  <si>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</si>
  <si>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</si>
  <si>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</si>
  <si>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</si>
  <si>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</si>
  <si>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</si>
  <si>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</si>
  <si>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</si>
  <si>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</si>
  <si>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</si>
  <si>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</si>
  <si>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</si>
  <si>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</si>
  <si>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</si>
  <si>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</si>
  <si>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</si>
  <si>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</si>
  <si>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</si>
  <si>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</si>
  <si>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</si>
  <si>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</si>
  <si>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</si>
  <si>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</si>
  <si>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</si>
  <si>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</si>
  <si>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</si>
  <si>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</si>
  <si>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</si>
  <si>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</si>
  <si>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</si>
  <si>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</si>
  <si>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</si>
  <si>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</si>
  <si>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</si>
  <si>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</si>
  <si>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</si>
  <si>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</si>
  <si>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</si>
  <si>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</si>
  <si>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</si>
  <si>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</si>
  <si>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</si>
  <si>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</si>
  <si>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</si>
  <si>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</si>
  <si>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</si>
  <si>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</si>
  <si>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</si>
  <si>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</si>
  <si>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</si>
  <si>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</si>
  <si>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</si>
  <si>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</si>
  <si>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</si>
  <si>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</si>
  <si>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</si>
  <si>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</si>
  <si>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</si>
  <si>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</si>
  <si>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</si>
  <si>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</si>
  <si>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</si>
  <si>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</si>
  <si>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</si>
  <si>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</si>
  <si>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</si>
  <si>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</si>
  <si>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</si>
  <si>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</si>
  <si>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</si>
  <si>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</si>
  <si>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</si>
  <si>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</si>
  <si>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</si>
  <si>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</si>
  <si>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</si>
  <si>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</si>
  <si>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</si>
  <si>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</si>
  <si>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</si>
  <si>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</si>
  <si>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</si>
  <si>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</si>
  <si>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</si>
  <si>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</si>
  <si>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</si>
  <si>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</si>
  <si>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</si>
  <si>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</si>
  <si>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</si>
  <si>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</si>
  <si>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</si>
  <si>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</si>
  <si>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</si>
  <si>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</si>
  <si>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</si>
  <si>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</si>
  <si>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</si>
  <si>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</si>
  <si>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</si>
  <si>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</si>
  <si>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</si>
  <si>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</si>
  <si>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</si>
  <si>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</si>
  <si>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</si>
  <si>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</si>
  <si>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</si>
  <si>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</si>
  <si>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</si>
  <si>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</si>
  <si>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</si>
  <si>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</si>
  <si>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</si>
  <si>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</si>
  <si>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</si>
  <si>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</si>
  <si>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</si>
  <si>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</si>
  <si>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</si>
  <si>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</si>
  <si>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</si>
  <si>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</si>
  <si>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</si>
  <si>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</si>
  <si>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</si>
  <si>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</si>
  <si>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</si>
  <si>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</si>
  <si>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</si>
  <si>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</si>
  <si>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</si>
  <si>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</si>
  <si>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</si>
  <si>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</si>
  <si>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</si>
  <si>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</si>
  <si>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</si>
  <si>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</si>
  <si>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</si>
  <si>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</si>
  <si>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</si>
  <si>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</si>
  <si>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</si>
  <si>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</si>
  <si>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</si>
  <si>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</si>
  <si>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</si>
  <si>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</si>
  <si>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</si>
  <si>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</si>
  <si>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</si>
  <si>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</si>
  <si>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</si>
  <si>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</si>
  <si>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</si>
  <si>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</si>
  <si>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</si>
  <si>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</si>
  <si>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</si>
  <si>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</si>
  <si>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</si>
  <si>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</si>
  <si>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</si>
  <si>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</si>
  <si>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</si>
  <si>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</si>
  <si>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</si>
  <si>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</si>
  <si>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</si>
  <si>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</si>
  <si>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</si>
  <si>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</si>
  <si>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</si>
  <si>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</si>
  <si>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</si>
  <si>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</si>
  <si>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</si>
  <si>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</si>
  <si>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</si>
  <si>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</si>
  <si>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</si>
  <si>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</si>
  <si>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</si>
  <si>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</si>
  <si>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</si>
  <si>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</si>
  <si>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</si>
  <si>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</si>
  <si>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</si>
  <si>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</si>
  <si>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</si>
  <si>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</si>
  <si>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</si>
  <si>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</si>
  <si>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</si>
  <si>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</si>
  <si>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</si>
  <si>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</si>
  <si>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</si>
  <si>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</si>
  <si>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</si>
  <si>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</si>
  <si>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</si>
  <si>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</si>
  <si>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</si>
  <si>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</si>
  <si>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</si>
  <si>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</si>
  <si>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</si>
  <si>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</si>
  <si>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</si>
  <si>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</si>
  <si>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</si>
  <si>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</si>
  <si>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</si>
  <si>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</si>
  <si>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</si>
  <si>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</si>
  <si>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</si>
  <si>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</si>
  <si>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</si>
  <si>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</si>
  <si>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</si>
  <si>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</si>
  <si>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</si>
  <si>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</si>
  <si>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</si>
  <si>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</si>
  <si>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</si>
  <si>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</si>
  <si>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</si>
  <si>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</si>
  <si>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</si>
  <si>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</si>
  <si>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</si>
  <si>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</si>
  <si>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</si>
  <si>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</si>
  <si>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</si>
  <si>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</si>
  <si>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</si>
  <si>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</si>
  <si>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</si>
  <si>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</si>
  <si>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</si>
  <si>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</si>
  <si>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</si>
  <si>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</si>
  <si>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</si>
  <si>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</si>
  <si>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</si>
  <si>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</si>
  <si>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</si>
  <si>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</si>
  <si>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</si>
  <si>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</si>
  <si>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</si>
  <si>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</si>
  <si>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</si>
  <si>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</si>
  <si>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</si>
  <si>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</si>
  <si>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</si>
  <si>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</si>
  <si>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</si>
  <si>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</si>
  <si>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</si>
  <si>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</si>
  <si>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</si>
  <si>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</si>
  <si>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</si>
  <si>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</si>
  <si>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</si>
  <si>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</si>
  <si>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</si>
  <si>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</si>
  <si>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</si>
  <si>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</si>
  <si>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</si>
  <si>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</si>
  <si>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</si>
  <si>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</si>
  <si>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</si>
  <si>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</si>
  <si>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</si>
  <si>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</si>
  <si>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</si>
  <si>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</si>
  <si>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</si>
  <si>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</si>
  <si>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</si>
  <si>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</si>
  <si>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</si>
  <si>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</si>
  <si>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</si>
  <si>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</si>
  <si>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</si>
  <si>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</si>
  <si>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</si>
  <si>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</si>
  <si>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</si>
  <si>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</si>
  <si>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</si>
  <si>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</si>
  <si>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</si>
  <si>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</si>
  <si>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</si>
  <si>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</si>
  <si>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</si>
  <si>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</si>
  <si>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</si>
  <si>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</si>
  <si>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</si>
  <si>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</si>
  <si>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</si>
  <si>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</si>
  <si>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</si>
  <si>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</si>
  <si>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</si>
  <si>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</si>
  <si>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</si>
  <si>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</si>
  <si>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</si>
  <si>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</si>
  <si>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</si>
  <si>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</si>
  <si>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</si>
  <si>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</si>
  <si>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</si>
  <si>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</si>
  <si>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</si>
  <si>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</si>
  <si>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</si>
  <si>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</si>
  <si>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</si>
  <si>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</si>
  <si>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</si>
  <si>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</si>
  <si>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</si>
  <si>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</si>
  <si>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</si>
  <si>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</si>
  <si>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</si>
  <si>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</si>
  <si>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</si>
  <si>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</si>
  <si>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</si>
  <si>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</si>
  <si>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</si>
  <si>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</si>
  <si>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</si>
  <si>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</si>
  <si>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</si>
  <si>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</si>
  <si>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</si>
  <si>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</si>
  <si>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</si>
  <si>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</si>
  <si>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</si>
  <si>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</si>
  <si>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</si>
  <si>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</si>
  <si>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</si>
  <si>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</si>
  <si>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</si>
  <si>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</si>
  <si>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</si>
  <si>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</si>
  <si>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</si>
  <si>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</si>
  <si>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</si>
  <si>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</si>
  <si>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</si>
  <si>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</si>
  <si>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</si>
  <si>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</si>
  <si>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</si>
  <si>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</si>
  <si>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</si>
  <si>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</si>
  <si>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</si>
  <si>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</si>
  <si>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</si>
  <si>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</si>
  <si>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</si>
  <si>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</si>
  <si>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</si>
  <si>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</si>
  <si>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</si>
  <si>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</si>
  <si>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</si>
  <si>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</si>
  <si>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</si>
  <si>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</si>
  <si>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</si>
  <si>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</si>
  <si>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</si>
  <si>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</si>
  <si>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</si>
  <si>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</si>
  <si>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</si>
  <si>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</si>
  <si>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</si>
  <si>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</si>
  <si>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</si>
  <si>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</si>
  <si>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</si>
  <si>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</si>
  <si>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</si>
  <si>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</si>
  <si>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</si>
  <si>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</si>
  <si>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</si>
  <si>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</si>
  <si>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</si>
  <si>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</si>
  <si>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</si>
  <si>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</si>
  <si>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</si>
  <si>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</si>
  <si>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</si>
  <si>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</si>
  <si>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</si>
  <si>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</si>
  <si>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</si>
  <si>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</si>
  <si>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</si>
  <si>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</si>
  <si>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</si>
  <si>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</si>
  <si>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</si>
  <si>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</si>
  <si>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</si>
  <si>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</si>
  <si>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</si>
  <si>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</si>
  <si>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</si>
  <si>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</si>
  <si>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</si>
  <si>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</si>
  <si>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</si>
  <si>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</si>
  <si>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</si>
  <si>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</si>
  <si>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</si>
  <si>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</si>
  <si>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</si>
  <si>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</si>
  <si>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</si>
  <si>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</si>
  <si>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</si>
  <si>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</si>
  <si>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</si>
  <si>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</si>
  <si>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</si>
  <si>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</si>
  <si>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</si>
  <si>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</si>
  <si>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</si>
  <si>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</si>
  <si>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</si>
  <si>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</si>
  <si>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</si>
  <si>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</si>
  <si>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</si>
  <si>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</si>
  <si>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</si>
  <si>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</si>
  <si>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</si>
  <si>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</si>
  <si>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</si>
  <si>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</si>
  <si>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</si>
  <si>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</si>
  <si>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</si>
  <si>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</si>
  <si>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</si>
  <si>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</si>
  <si>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</si>
  <si>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</si>
  <si>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</si>
  <si>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</si>
  <si>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</si>
  <si>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</si>
  <si>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</si>
  <si>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</si>
  <si>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</si>
  <si>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</si>
  <si>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</si>
  <si>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</si>
  <si>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</si>
  <si>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</si>
  <si>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</si>
  <si>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</si>
  <si>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</si>
  <si>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</si>
  <si>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</si>
  <si>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</si>
  <si>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</si>
  <si>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</si>
  <si>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</si>
  <si>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</si>
  <si>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</si>
  <si>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</si>
  <si>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</si>
  <si>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</si>
  <si>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</si>
  <si>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</si>
  <si>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</si>
  <si>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</si>
  <si>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</si>
  <si>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</si>
  <si>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</si>
  <si>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</si>
  <si>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</si>
  <si>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</si>
  <si>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</si>
  <si>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</si>
  <si>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</si>
  <si>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</si>
  <si>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</si>
  <si>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</si>
  <si>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</si>
  <si>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</si>
  <si>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</si>
  <si>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</si>
  <si>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</si>
  <si>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</si>
  <si>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</si>
  <si>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</si>
  <si>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</si>
  <si>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</si>
  <si>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</si>
  <si>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</si>
  <si>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</si>
  <si>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</si>
  <si>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</si>
  <si>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</si>
  <si>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</si>
  <si>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</si>
  <si>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</si>
  <si>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</si>
  <si>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</si>
  <si>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</si>
  <si>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</si>
  <si>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</si>
  <si>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</si>
  <si>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</si>
  <si>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</si>
  <si>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</si>
  <si>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</si>
  <si>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</si>
  <si>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</si>
  <si>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</si>
  <si>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</si>
  <si>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</si>
  <si>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</si>
  <si>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</si>
  <si>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</si>
  <si>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</si>
  <si>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</si>
  <si>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</si>
  <si>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</si>
  <si>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</si>
  <si>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</si>
  <si>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</si>
  <si>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</si>
  <si>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</si>
  <si>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</si>
  <si>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</si>
  <si>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</si>
  <si>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</si>
  <si>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</si>
  <si>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</si>
  <si>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</si>
  <si>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</si>
  <si>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</si>
  <si>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</si>
  <si>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</si>
  <si>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</si>
  <si>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</si>
  <si>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</si>
  <si>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</si>
  <si>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</si>
  <si>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</si>
  <si>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</si>
  <si>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</si>
  <si>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</si>
  <si>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</si>
  <si>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</si>
  <si>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</si>
  <si>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</si>
  <si>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</si>
  <si>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</si>
  <si>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</si>
  <si>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</si>
  <si>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</si>
  <si>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</si>
  <si>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</si>
  <si>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</si>
  <si>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</si>
  <si>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</si>
  <si>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</si>
  <si>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</si>
  <si>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</si>
  <si>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</si>
  <si>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</si>
  <si>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</si>
  <si>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</si>
  <si>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</si>
  <si>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</si>
  <si>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</si>
  <si>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</si>
  <si>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</si>
  <si>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</si>
  <si>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</si>
  <si>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</si>
  <si>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</si>
  <si>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</si>
  <si>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</si>
  <si>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</si>
  <si>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</si>
  <si>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</si>
  <si>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</si>
  <si>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</si>
  <si>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</si>
  <si>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</si>
  <si>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</si>
  <si>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</si>
  <si>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</si>
  <si>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</si>
  <si>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</si>
  <si>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</si>
  <si>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</si>
  <si>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</si>
  <si>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</si>
  <si>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</si>
  <si>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</si>
  <si>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</si>
  <si>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</si>
  <si>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</si>
  <si>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</si>
  <si>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</si>
  <si>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</si>
  <si>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</si>
  <si>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</si>
  <si>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</si>
  <si>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</si>
  <si>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</si>
  <si>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</si>
  <si>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</si>
  <si>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</si>
  <si>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</si>
  <si>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</si>
  <si>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</si>
  <si>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</si>
  <si>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</si>
  <si>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</si>
  <si>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</si>
  <si>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</si>
  <si>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</si>
  <si>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</si>
  <si>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</si>
  <si>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</si>
  <si>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</si>
  <si>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</si>
  <si>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</si>
  <si>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</si>
  <si>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</si>
  <si>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</si>
  <si>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</si>
  <si>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</si>
  <si>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</si>
  <si>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</si>
  <si>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</si>
  <si>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</si>
  <si>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</si>
  <si>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</si>
  <si>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</si>
  <si>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</si>
  <si>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</si>
  <si>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</si>
  <si>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</si>
  <si>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</si>
  <si>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</si>
  <si>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</si>
  <si>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</si>
  <si>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</si>
  <si>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</si>
  <si>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</si>
  <si>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</si>
  <si>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</si>
  <si>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</si>
  <si>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</si>
  <si>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</si>
  <si>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</si>
  <si>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</si>
  <si>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</si>
  <si>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</si>
  <si>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</si>
  <si>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</si>
  <si>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</si>
  <si>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</si>
  <si>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</si>
  <si>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</si>
  <si>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</si>
  <si>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</si>
  <si>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</si>
  <si>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</si>
  <si>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</si>
  <si>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</si>
  <si>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</si>
  <si>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</si>
  <si>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</si>
  <si>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</si>
  <si>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</si>
  <si>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</si>
  <si>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</si>
  <si>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</si>
  <si>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</si>
  <si>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</si>
  <si>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</si>
  <si>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</si>
  <si>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</si>
  <si>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</si>
  <si>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</si>
  <si>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</si>
  <si>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</si>
  <si>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</si>
  <si>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</si>
  <si>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</si>
  <si>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</si>
  <si>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</si>
  <si>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</si>
  <si>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</si>
  <si>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</si>
  <si>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</si>
  <si>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</si>
  <si>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</si>
  <si>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</si>
  <si>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</si>
  <si>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</si>
  <si>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</si>
  <si>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</si>
  <si>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</si>
  <si>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</si>
  <si>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</si>
  <si>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</si>
  <si>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</si>
  <si>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</si>
  <si>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</si>
  <si>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</si>
  <si>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</si>
  <si>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</si>
  <si>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</si>
  <si>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</si>
  <si>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</si>
  <si>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</si>
  <si>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</si>
  <si>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</si>
  <si>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</si>
  <si>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</si>
  <si>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</si>
  <si>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</si>
  <si>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</si>
  <si>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</si>
  <si>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</si>
  <si>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</si>
  <si>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</si>
  <si>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</si>
  <si>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</si>
  <si>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</si>
  <si>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</si>
  <si>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</si>
  <si>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</si>
  <si>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</si>
  <si>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</si>
  <si>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</si>
  <si>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</si>
  <si>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</si>
  <si>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</si>
  <si>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</si>
  <si>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</si>
  <si>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</si>
  <si>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</si>
  <si>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</si>
  <si>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</si>
  <si>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</si>
  <si>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</si>
  <si>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</si>
  <si>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</si>
  <si>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</si>
  <si>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</si>
  <si>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</si>
  <si>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</si>
  <si>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</si>
  <si>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</si>
  <si>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</si>
  <si>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</si>
  <si>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</si>
  <si>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</si>
  <si>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</si>
  <si>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</si>
  <si>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</si>
  <si>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</si>
  <si>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</si>
  <si>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</si>
  <si>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</si>
  <si>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</si>
  <si>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</si>
  <si>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</si>
  <si>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</si>
  <si>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</si>
  <si>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</si>
  <si>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</si>
  <si>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</si>
  <si>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</si>
  <si>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</si>
  <si>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</si>
  <si>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</si>
  <si>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</si>
  <si>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</si>
  <si>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</si>
  <si>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</si>
  <si>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</si>
  <si>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</si>
  <si>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</si>
  <si>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</si>
  <si>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</si>
  <si>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</si>
  <si>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</si>
  <si>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</si>
  <si>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</si>
  <si>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</si>
  <si>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</si>
  <si>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</si>
  <si>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</si>
  <si>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</si>
  <si>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</si>
  <si>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</si>
  <si>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</si>
  <si>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</si>
  <si>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</si>
  <si>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</si>
  <si>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</si>
  <si>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</si>
  <si>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</si>
  <si>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</si>
  <si>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</si>
  <si>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</si>
  <si>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</si>
  <si>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</si>
  <si>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</si>
  <si>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</si>
  <si>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</si>
  <si>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</si>
  <si>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</si>
  <si>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</si>
  <si>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</si>
  <si>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</si>
  <si>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</si>
  <si>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</si>
  <si>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</si>
  <si>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</si>
  <si>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</si>
  <si>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</si>
  <si>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</si>
  <si>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</si>
  <si>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</si>
  <si>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</si>
  <si>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</si>
  <si>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</si>
  <si>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</si>
  <si>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</si>
  <si>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</si>
  <si>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</si>
  <si>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</si>
  <si>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</si>
  <si>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</si>
  <si>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</si>
  <si>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</si>
  <si>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</si>
  <si>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</si>
  <si>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</si>
  <si>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</si>
  <si>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</si>
  <si>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</si>
  <si>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</si>
  <si>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</si>
  <si>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</si>
  <si>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</si>
  <si>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</si>
  <si>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</si>
  <si>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</si>
  <si>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</si>
  <si>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</si>
  <si>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</si>
  <si>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</si>
  <si>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</si>
  <si>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</si>
  <si>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</si>
  <si>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</si>
  <si>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</si>
  <si>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</si>
  <si>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</si>
  <si>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</si>
  <si>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</si>
  <si>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</si>
  <si>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</si>
  <si>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</si>
  <si>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</si>
  <si>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</si>
  <si>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</si>
  <si>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</si>
  <si>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</si>
  <si>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</si>
  <si>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</si>
  <si>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</si>
  <si>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</si>
  <si>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</si>
  <si>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</si>
  <si>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</si>
  <si>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</si>
  <si>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</si>
  <si>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</si>
  <si>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</si>
  <si>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</si>
  <si>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</si>
  <si>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</si>
  <si>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</si>
  <si>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</si>
  <si>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</si>
  <si>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</si>
  <si>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</si>
  <si>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</si>
  <si>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</si>
  <si>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</si>
  <si>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</si>
  <si>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</si>
  <si>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</si>
  <si>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</si>
  <si>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</si>
  <si>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</si>
  <si>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</si>
  <si>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</si>
  <si>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</si>
  <si>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</si>
  <si>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</si>
  <si>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</si>
  <si>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</si>
  <si>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</si>
  <si>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</si>
  <si>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</si>
  <si>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</si>
  <si>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</si>
  <si>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</si>
  <si>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</si>
  <si>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</si>
  <si>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</si>
  <si>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</si>
  <si>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</si>
  <si>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</si>
  <si>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</si>
  <si>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</si>
  <si>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</si>
  <si>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</si>
  <si>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</si>
  <si>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</si>
  <si>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</si>
  <si>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</si>
  <si>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</si>
  <si>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</si>
  <si>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</si>
  <si>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</si>
  <si>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</si>
  <si>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</si>
  <si>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</si>
  <si>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</si>
  <si>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</si>
  <si>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</si>
  <si>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</si>
  <si>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</si>
  <si>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</si>
  <si>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</si>
  <si>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</si>
  <si>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</si>
  <si>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</si>
  <si>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</si>
  <si>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</si>
  <si>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</si>
  <si>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</si>
  <si>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</si>
  <si>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</si>
  <si>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</si>
  <si>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</si>
  <si>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</si>
  <si>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</si>
  <si>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</si>
  <si>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</si>
  <si>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</si>
  <si>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</si>
  <si>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</si>
  <si>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</si>
  <si>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</si>
  <si>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</si>
  <si>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</si>
  <si>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</si>
  <si>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</si>
  <si>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</si>
  <si>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</si>
  <si>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</si>
  <si>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</si>
  <si>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</si>
  <si>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</si>
  <si>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</si>
  <si>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</si>
  <si>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</si>
  <si>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</si>
  <si>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</si>
  <si>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</si>
  <si>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</si>
  <si>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</si>
  <si>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</si>
  <si>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</si>
  <si>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</si>
  <si>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</si>
  <si>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</si>
  <si>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</si>
  <si>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</si>
  <si>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</si>
  <si>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</si>
  <si>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</si>
  <si>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</si>
  <si>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</si>
  <si>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</si>
  <si>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</si>
  <si>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</si>
  <si>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</si>
  <si>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</si>
  <si>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</si>
  <si>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</si>
  <si>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</si>
  <si>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</si>
  <si>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</si>
  <si>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</si>
  <si>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</si>
  <si>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</si>
  <si>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</si>
  <si>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</si>
  <si>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</si>
  <si>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</si>
  <si>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</si>
  <si>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</si>
  <si>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</si>
  <si>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</si>
  <si>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</si>
  <si>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</si>
  <si>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</si>
  <si>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</si>
  <si>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</si>
  <si>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</si>
  <si>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</si>
  <si>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</si>
  <si>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</si>
  <si>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</si>
  <si>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</si>
  <si>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</si>
  <si>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</si>
  <si>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</si>
  <si>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</si>
  <si>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</si>
  <si>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</si>
  <si>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</si>
  <si>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</si>
  <si>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</si>
  <si>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</si>
  <si>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</si>
  <si>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</si>
  <si>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</si>
  <si>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</si>
  <si>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</si>
  <si>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</si>
  <si>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</si>
  <si>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</si>
  <si>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</si>
  <si>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</si>
  <si>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</si>
  <si>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</si>
  <si>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</si>
  <si>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</si>
  <si>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</si>
  <si>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</si>
  <si>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</si>
  <si>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</si>
  <si>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</si>
  <si>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</si>
  <si>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</si>
  <si>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</si>
  <si>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</si>
  <si>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</si>
  <si>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</si>
  <si>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</si>
  <si>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</si>
  <si>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</si>
  <si>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</si>
  <si>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</si>
  <si>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</si>
  <si>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</si>
  <si>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</si>
  <si>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</si>
  <si>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</si>
  <si>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</si>
  <si>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</si>
  <si>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</si>
  <si>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</si>
  <si>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</si>
  <si>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</si>
  <si>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</si>
  <si>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</si>
  <si>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</si>
  <si>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</si>
  <si>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</si>
  <si>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</si>
  <si>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</si>
  <si>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</si>
  <si>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</si>
  <si>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</si>
  <si>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</si>
  <si>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</si>
  <si>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</si>
  <si>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</si>
  <si>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</si>
  <si>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</si>
  <si>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</si>
  <si>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</si>
  <si>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</si>
  <si>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</si>
  <si>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</si>
  <si>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</si>
  <si>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</si>
  <si>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</si>
  <si>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</si>
  <si>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</si>
  <si>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</si>
  <si>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</si>
  <si>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</si>
  <si>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</si>
  <si>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</si>
  <si>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</si>
  <si>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</si>
  <si>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</si>
  <si>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</si>
  <si>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</si>
  <si>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</si>
  <si>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</si>
  <si>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</si>
  <si>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</si>
  <si>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</si>
  <si>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</si>
  <si>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</si>
  <si>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</si>
  <si>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</si>
  <si>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</si>
  <si>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</si>
  <si>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</si>
  <si>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</si>
  <si>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</si>
  <si>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</si>
  <si>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</si>
  <si>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</si>
  <si>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</si>
  <si>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</si>
  <si>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</si>
  <si>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</si>
  <si>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</si>
  <si>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</si>
  <si>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</si>
  <si>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</si>
  <si>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</si>
  <si>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</si>
  <si>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</si>
  <si>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</si>
  <si>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</si>
  <si>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</si>
  <si>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</si>
  <si>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</si>
  <si>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</si>
  <si>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</si>
  <si>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</si>
  <si>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</si>
  <si>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</si>
  <si>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</si>
  <si>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</si>
  <si>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</si>
  <si>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</si>
  <si>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</si>
  <si>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</si>
  <si>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</si>
  <si>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</si>
  <si>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</si>
  <si>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</si>
  <si>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</si>
  <si>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</si>
  <si>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</si>
  <si>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</si>
  <si>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</si>
  <si>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</si>
  <si>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</si>
  <si>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</si>
  <si>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</si>
  <si>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</si>
  <si>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</si>
  <si>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</si>
  <si>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</si>
  <si>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</si>
  <si>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</si>
  <si>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</si>
  <si>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</si>
  <si>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</si>
  <si>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</si>
  <si>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</si>
  <si>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</si>
  <si>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</si>
  <si>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</si>
  <si>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</si>
  <si>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</si>
  <si>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</si>
  <si>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</si>
  <si>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</si>
  <si>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</si>
  <si>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</si>
  <si>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</si>
  <si>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</si>
  <si>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</si>
  <si>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</si>
  <si>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</si>
  <si>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</si>
  <si>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</si>
  <si>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</si>
  <si>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</si>
  <si>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</si>
  <si>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</si>
  <si>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</si>
  <si>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</si>
  <si>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</si>
  <si>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</si>
  <si>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</si>
  <si>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</si>
  <si>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</si>
  <si>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</si>
  <si>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</si>
  <si>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</si>
  <si>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</si>
  <si>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</si>
  <si>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</si>
  <si>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</si>
  <si>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</si>
  <si>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</si>
  <si>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</si>
  <si>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</si>
  <si>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</si>
  <si>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</si>
  <si>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</si>
  <si>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</si>
  <si>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</si>
  <si>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</si>
  <si>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</si>
  <si>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</si>
  <si>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</si>
  <si>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</si>
  <si>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</si>
  <si>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</si>
  <si>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</si>
  <si>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</si>
  <si>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</si>
  <si>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</si>
  <si>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</si>
  <si>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</si>
  <si>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</si>
  <si>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</si>
  <si>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</si>
  <si>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</si>
  <si>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</si>
  <si>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</si>
  <si>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</si>
  <si>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</si>
  <si>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</si>
  <si>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</si>
  <si>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</si>
  <si>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</si>
  <si>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</si>
  <si>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</si>
  <si>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</si>
  <si>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</si>
  <si>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</si>
  <si>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</si>
  <si>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</si>
  <si>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</si>
  <si>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</si>
  <si>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</si>
  <si>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</si>
  <si>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</si>
  <si>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</si>
  <si>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</si>
  <si>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</si>
  <si>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</si>
  <si>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</si>
  <si>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</si>
  <si>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</si>
  <si>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</si>
  <si>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</si>
  <si>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</si>
  <si>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</si>
  <si>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</si>
  <si>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</si>
  <si>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</si>
  <si>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</si>
  <si>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</si>
  <si>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</si>
  <si>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</si>
  <si>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</si>
  <si>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</si>
  <si>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</si>
  <si>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</si>
  <si>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</si>
  <si>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</si>
  <si>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</si>
  <si>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</si>
  <si>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</si>
  <si>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</si>
  <si>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</si>
  <si>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</si>
  <si>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</si>
  <si>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</si>
  <si>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</si>
  <si>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</si>
  <si>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</si>
  <si>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</si>
  <si>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</si>
  <si>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</si>
  <si>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</si>
  <si>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</si>
  <si>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</si>
  <si>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</si>
  <si>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</si>
  <si>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</si>
  <si>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</si>
  <si>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</si>
  <si>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</si>
  <si>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</si>
  <si>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</si>
  <si>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</si>
  <si>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</si>
  <si>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</si>
  <si>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</si>
  <si>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</si>
  <si>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</si>
  <si>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</si>
  <si>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</si>
  <si>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</si>
  <si>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</si>
  <si>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</si>
  <si>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</si>
  <si>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</si>
  <si>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</si>
  <si>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</si>
  <si>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</si>
  <si>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</si>
  <si>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</si>
  <si>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</si>
  <si>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</si>
  <si>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</si>
  <si>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</si>
  <si>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</si>
  <si>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</si>
  <si>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</si>
  <si>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</si>
  <si>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</si>
  <si>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</si>
  <si>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</si>
  <si>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</si>
  <si>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</si>
  <si>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</si>
  <si>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</si>
  <si>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</si>
  <si>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</si>
  <si>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</si>
  <si>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</si>
  <si>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</si>
  <si>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</si>
  <si>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</si>
  <si>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</si>
  <si>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</si>
  <si>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</si>
  <si>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</si>
  <si>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</si>
  <si>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</si>
  <si>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</si>
  <si>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</si>
  <si>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</si>
  <si>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</si>
  <si>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</si>
  <si>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</si>
  <si>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</si>
  <si>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</si>
  <si>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</si>
  <si>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</si>
  <si>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</si>
  <si>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</si>
  <si>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</si>
  <si>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</si>
  <si>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</si>
  <si>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</si>
  <si>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</si>
  <si>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</si>
  <si>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</si>
  <si>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</si>
  <si>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</si>
  <si>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</si>
  <si>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</si>
  <si>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</si>
  <si>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</si>
  <si>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</si>
  <si>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</si>
  <si>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</si>
  <si>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</si>
  <si>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</si>
  <si>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</si>
  <si>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</si>
  <si>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</si>
  <si>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</si>
  <si>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</si>
  <si>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</si>
  <si>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</si>
  <si>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</si>
  <si>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</si>
  <si>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</si>
  <si>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</si>
  <si>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</si>
  <si>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</si>
  <si>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</si>
  <si>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</si>
  <si>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</si>
  <si>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</si>
  <si>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</si>
  <si>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</si>
  <si>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</si>
  <si>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</si>
  <si>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</si>
  <si>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</si>
  <si>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</si>
  <si>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</si>
  <si>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</si>
  <si>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</si>
  <si>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</si>
  <si>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</si>
  <si>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</si>
  <si>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</si>
  <si>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</si>
  <si>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</si>
  <si>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</si>
  <si>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</si>
  <si>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</si>
  <si>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</si>
  <si>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</si>
  <si>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</si>
  <si>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</si>
  <si>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</si>
  <si>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</si>
  <si>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</si>
  <si>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</si>
  <si>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</si>
  <si>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</si>
  <si>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</si>
  <si>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</si>
  <si>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</si>
  <si>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</si>
  <si>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</si>
  <si>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</si>
  <si>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</si>
  <si>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</si>
  <si>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</si>
  <si>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</si>
  <si>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</si>
  <si>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</si>
  <si>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</si>
  <si>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</si>
  <si>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</si>
  <si>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</si>
  <si>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</si>
  <si>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</si>
  <si>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</si>
  <si>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</si>
  <si>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</si>
  <si>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</si>
  <si>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</si>
  <si>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</si>
  <si>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</si>
  <si>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</si>
  <si>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</si>
  <si>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</si>
  <si>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</si>
  <si>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</si>
  <si>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</si>
  <si>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</si>
  <si>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</si>
  <si>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</si>
  <si>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</si>
  <si>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</si>
  <si>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</si>
  <si>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</si>
  <si>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</si>
  <si>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</si>
  <si>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</si>
  <si>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</si>
  <si>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</si>
  <si>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</si>
  <si>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</si>
  <si>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</si>
  <si>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</si>
  <si>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</si>
  <si>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</si>
  <si>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</si>
  <si>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</si>
  <si>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</si>
  <si>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</si>
  <si>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</si>
  <si>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</si>
  <si>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</si>
  <si>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</si>
  <si>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</si>
  <si>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</si>
  <si>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</si>
  <si>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</si>
  <si>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</si>
  <si>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</si>
  <si>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</si>
  <si>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</si>
  <si>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</si>
  <si>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</si>
  <si>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</si>
  <si>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</si>
  <si>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</si>
  <si>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</si>
  <si>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</si>
  <si>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</si>
  <si>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</si>
  <si>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</si>
  <si>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</si>
  <si>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</si>
  <si>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</si>
  <si>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</si>
  <si>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</si>
  <si>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</si>
  <si>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</si>
  <si>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</si>
  <si>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</si>
  <si>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</si>
  <si>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</si>
  <si>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</si>
  <si>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</si>
  <si>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</si>
  <si>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</si>
  <si>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</si>
  <si>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</si>
  <si>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</si>
  <si>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</si>
  <si>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</si>
  <si>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</si>
  <si>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</si>
  <si>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</si>
  <si>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</si>
  <si>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</si>
  <si>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</si>
  <si>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</si>
  <si>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</si>
  <si>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</si>
  <si>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</si>
  <si>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</si>
  <si>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</si>
  <si>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</si>
  <si>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</si>
  <si>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</si>
  <si>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</si>
  <si>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</si>
  <si>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</si>
  <si>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</si>
  <si>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</si>
  <si>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</si>
  <si>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</si>
  <si>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</si>
  <si>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</si>
  <si>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</si>
  <si>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</si>
  <si>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</si>
  <si>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</si>
  <si>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</si>
  <si>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</si>
  <si>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</si>
  <si>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</si>
  <si>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</si>
  <si>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</si>
  <si>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</si>
  <si>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</si>
  <si>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</si>
  <si>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</si>
  <si>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</si>
  <si>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</si>
  <si>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</si>
  <si>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</si>
  <si>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</si>
  <si>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</si>
  <si>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</si>
  <si>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</si>
  <si>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</si>
  <si>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</si>
  <si>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</si>
  <si>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</si>
  <si>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</si>
  <si>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</si>
  <si>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</si>
  <si>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</si>
  <si>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</si>
  <si>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</si>
  <si>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</si>
  <si>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</si>
  <si>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</si>
  <si>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</si>
  <si>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</si>
  <si>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</si>
  <si>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</si>
  <si>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</si>
  <si>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</si>
  <si>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</si>
  <si>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</si>
  <si>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</si>
  <si>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</si>
  <si>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</si>
  <si>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</si>
  <si>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</si>
  <si>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</si>
  <si>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</si>
  <si>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</si>
  <si>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</si>
  <si>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</si>
  <si>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</si>
  <si>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</si>
  <si>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</si>
  <si>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</si>
  <si>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</si>
  <si>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</si>
  <si>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</si>
  <si>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</si>
  <si>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</si>
  <si>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</si>
  <si>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</si>
  <si>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</si>
  <si>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</si>
  <si>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</si>
  <si>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</si>
  <si>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</si>
  <si>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</si>
  <si>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</si>
  <si>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</si>
  <si>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</si>
  <si>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</si>
  <si>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</si>
  <si>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</si>
  <si>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</si>
  <si>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</si>
  <si>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</si>
  <si>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</si>
  <si>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</si>
  <si>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</si>
  <si>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</si>
  <si>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</si>
  <si>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</si>
  <si>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</si>
  <si>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</si>
  <si>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</si>
  <si>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</si>
  <si>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</si>
  <si>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</si>
  <si>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</si>
  <si>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</si>
  <si>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</si>
  <si>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</si>
  <si>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</si>
  <si>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</si>
  <si>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</si>
  <si>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</si>
  <si>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</si>
  <si>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</si>
  <si>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</si>
  <si>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</si>
  <si>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</si>
  <si>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</si>
  <si>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</si>
  <si>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</si>
  <si>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</si>
  <si>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</si>
  <si>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</si>
  <si>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</si>
  <si>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</si>
  <si>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</si>
  <si>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</si>
  <si>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</si>
  <si>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</si>
  <si>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</si>
  <si>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</si>
  <si>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</si>
  <si>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</si>
  <si>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</si>
  <si>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</si>
  <si>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</si>
  <si>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</si>
  <si>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</si>
  <si>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</si>
  <si>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</si>
  <si>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</si>
  <si>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</si>
  <si>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</si>
  <si>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</si>
  <si>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</si>
  <si>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</si>
  <si>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</si>
  <si>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</si>
  <si>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</si>
  <si>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</si>
  <si>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</si>
  <si>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</si>
  <si>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</si>
  <si>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</si>
  <si>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</si>
  <si>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</si>
  <si>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</si>
  <si>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</si>
  <si>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</si>
  <si>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</si>
  <si>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</si>
  <si>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</si>
  <si>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</si>
  <si>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</si>
  <si>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</si>
  <si>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</si>
  <si>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</si>
  <si>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</si>
  <si>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</si>
  <si>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</si>
  <si>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</si>
  <si>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</si>
  <si>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</si>
  <si>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</si>
  <si>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</si>
  <si>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</si>
  <si>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</si>
  <si>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</si>
  <si>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</si>
  <si>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</si>
  <si>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</si>
  <si>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</si>
  <si>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</si>
  <si>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</si>
  <si>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</si>
  <si>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</si>
  <si>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</si>
  <si>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</si>
  <si>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</si>
  <si>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</si>
  <si>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</si>
  <si>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</si>
  <si>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</si>
  <si>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</si>
  <si>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</si>
  <si>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</si>
  <si>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</si>
  <si>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</si>
  <si>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</si>
  <si>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</si>
  <si>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</si>
  <si>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</si>
  <si>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</si>
  <si>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</si>
  <si>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</si>
  <si>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</si>
  <si>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</si>
  <si>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</si>
  <si>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</si>
  <si>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</si>
  <si>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</si>
  <si>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</si>
  <si>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</si>
  <si>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</si>
  <si>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</si>
  <si>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</si>
  <si>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</si>
  <si>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</si>
  <si>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</si>
  <si>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</si>
  <si>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</si>
  <si>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</si>
  <si>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</si>
  <si>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</si>
  <si>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</si>
  <si>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</si>
  <si>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</si>
  <si>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</si>
  <si>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</si>
  <si>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</si>
  <si>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</si>
  <si>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</si>
  <si>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</si>
  <si>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</si>
  <si>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</si>
  <si>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</si>
  <si>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</si>
  <si>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</si>
  <si>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</si>
  <si>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</si>
  <si>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</si>
  <si>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</si>
  <si>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</si>
  <si>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</si>
  <si>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</si>
  <si>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</si>
  <si>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</si>
  <si>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</si>
  <si>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</si>
  <si>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</si>
  <si>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</si>
  <si>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</si>
  <si>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</si>
  <si>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</si>
  <si>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</si>
  <si>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</si>
  <si>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</si>
  <si>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</si>
  <si>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</si>
  <si>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</si>
  <si>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</si>
  <si>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</si>
  <si>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</si>
  <si>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</si>
  <si>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</si>
  <si>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</si>
  <si>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</si>
  <si>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</si>
  <si>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</si>
  <si>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</si>
  <si>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</si>
  <si>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</si>
  <si>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</si>
  <si>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</si>
  <si>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</si>
  <si>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</si>
  <si>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</si>
  <si>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</si>
  <si>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</si>
  <si>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</si>
  <si>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</si>
  <si>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</si>
  <si>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</si>
  <si>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</si>
  <si>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</si>
  <si>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</si>
  <si>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</si>
  <si>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</si>
  <si>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</si>
  <si>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</si>
  <si>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</si>
  <si>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</si>
  <si>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</si>
  <si>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</si>
  <si>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</si>
  <si>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</si>
  <si>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</si>
  <si>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</si>
  <si>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</si>
  <si>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</si>
  <si>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</si>
  <si>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</si>
  <si>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</si>
  <si>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</si>
  <si>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</si>
  <si>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</si>
  <si>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</si>
  <si>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</si>
  <si>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</si>
  <si>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</si>
  <si>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</si>
  <si>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</si>
  <si>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</si>
  <si>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</si>
  <si>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</si>
  <si>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</si>
  <si>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</si>
  <si>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</si>
  <si>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</si>
  <si>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</si>
  <si>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</si>
  <si>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</si>
  <si>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</si>
  <si>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</si>
  <si>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</si>
  <si>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</si>
  <si>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</si>
  <si>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</si>
  <si>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</si>
  <si>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</si>
  <si>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</si>
  <si>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</si>
  <si>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</si>
  <si>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</si>
  <si>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</si>
  <si>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</si>
  <si>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</si>
  <si>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</si>
  <si>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</si>
  <si>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</si>
  <si>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</si>
  <si>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</si>
  <si>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</si>
  <si>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</si>
  <si>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</si>
  <si>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</si>
  <si>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</si>
  <si>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</si>
  <si>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</si>
  <si>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</si>
  <si>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</si>
  <si>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</si>
  <si>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</si>
  <si>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</si>
  <si>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</si>
  <si>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</si>
  <si>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</si>
  <si>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</si>
  <si>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</si>
  <si>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</si>
  <si>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</si>
  <si>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</si>
  <si>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</si>
  <si>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</si>
  <si>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</si>
  <si>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</si>
  <si>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</si>
  <si>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</si>
  <si>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</si>
  <si>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</si>
  <si>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</si>
  <si>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</si>
  <si>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</si>
  <si>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</si>
  <si>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</si>
  <si>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</si>
  <si>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</si>
  <si>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</si>
  <si>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</si>
  <si>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</si>
  <si>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</si>
  <si>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</si>
  <si>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</si>
  <si>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</si>
  <si>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</si>
  <si>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</si>
  <si>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</si>
  <si>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</si>
  <si>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</si>
  <si>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</si>
  <si>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</si>
  <si>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</si>
  <si>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</si>
  <si>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</si>
  <si>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</si>
  <si>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</si>
  <si>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</si>
  <si>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</si>
  <si>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</si>
  <si>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</si>
  <si>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</si>
  <si>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</si>
  <si>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</si>
  <si>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</si>
  <si>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</si>
  <si>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</si>
  <si>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</si>
  <si>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</si>
  <si>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</si>
  <si>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</si>
  <si>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</si>
  <si>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</si>
  <si>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</si>
  <si>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</si>
  <si>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</si>
  <si>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</si>
  <si>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</si>
  <si>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</si>
  <si>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</si>
  <si>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</si>
  <si>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</si>
  <si>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</si>
  <si>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</si>
  <si>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</si>
  <si>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</si>
  <si>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</si>
  <si>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</si>
  <si>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</si>
  <si>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</si>
  <si>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</si>
  <si>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</si>
  <si>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</si>
  <si>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</si>
  <si>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</si>
  <si>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</si>
  <si>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</si>
  <si>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</si>
  <si>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</si>
  <si>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</si>
  <si>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</si>
  <si>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</si>
  <si>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</si>
  <si>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</si>
  <si>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</si>
  <si>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</si>
  <si>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</si>
  <si>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</si>
  <si>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</si>
  <si>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</si>
  <si>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</si>
  <si>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</si>
  <si>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</si>
  <si>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</si>
  <si>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</si>
  <si>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</si>
  <si>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</si>
  <si>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</si>
  <si>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</si>
  <si>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</si>
  <si>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</si>
  <si>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</si>
  <si>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</si>
  <si>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</si>
  <si>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</si>
  <si>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</si>
  <si>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</si>
  <si>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</si>
  <si>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</si>
  <si>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</si>
  <si>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</si>
  <si>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</si>
  <si>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</si>
  <si>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</si>
  <si>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</si>
  <si>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</si>
  <si>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</si>
  <si>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</si>
  <si>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</si>
  <si>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</si>
  <si>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</si>
  <si>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</si>
  <si>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</si>
  <si>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</si>
  <si>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</si>
  <si>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</si>
  <si>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</si>
  <si>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</si>
  <si>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</si>
  <si>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</si>
  <si>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</si>
  <si>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</si>
  <si>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</si>
  <si>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</si>
  <si>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</si>
  <si>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</si>
  <si>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</si>
  <si>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</si>
  <si>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</si>
  <si>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</si>
  <si>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</si>
  <si>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</si>
  <si>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</si>
  <si>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</si>
  <si>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</si>
  <si>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</si>
  <si>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</si>
  <si>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</si>
  <si>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</si>
  <si>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</si>
  <si>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</si>
  <si>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</si>
  <si>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</si>
  <si>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</si>
  <si>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</si>
  <si>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</si>
  <si>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</si>
  <si>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</si>
  <si>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</si>
  <si>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</si>
  <si>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</si>
  <si>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</si>
  <si>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</si>
  <si>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</si>
  <si>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</si>
  <si>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</si>
  <si>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</si>
  <si>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</si>
  <si>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</si>
  <si>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</si>
  <si>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</si>
  <si>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</si>
  <si>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</si>
  <si>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</si>
  <si>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</si>
  <si>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</si>
  <si>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</si>
  <si>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</si>
  <si>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</si>
  <si>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</si>
  <si>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</si>
  <si>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</si>
  <si>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</si>
  <si>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</si>
  <si>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</si>
  <si>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</si>
  <si>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</si>
  <si>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</si>
  <si>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</si>
  <si>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</si>
  <si>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</si>
  <si>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</si>
  <si>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</si>
  <si>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</si>
  <si>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</si>
  <si>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</si>
  <si>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</si>
  <si>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</si>
  <si>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</si>
  <si>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</si>
  <si>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</si>
  <si>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</si>
  <si>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</si>
  <si>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</si>
  <si>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</si>
  <si>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</si>
  <si>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</si>
  <si>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</si>
  <si>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</si>
  <si>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</si>
  <si>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</si>
  <si>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</si>
  <si>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</si>
  <si>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</si>
  <si>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</si>
  <si>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</si>
  <si>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</si>
  <si>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</si>
  <si>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</si>
  <si>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</si>
  <si>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</si>
  <si>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</si>
  <si>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</si>
  <si>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</si>
  <si>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</si>
  <si>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</si>
  <si>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</si>
  <si>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</si>
  <si>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</si>
  <si>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</si>
  <si>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</si>
  <si>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</si>
  <si>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</si>
  <si>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</si>
  <si>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</si>
  <si>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</si>
  <si>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</si>
  <si>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</si>
  <si>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</si>
  <si>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</si>
  <si>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</si>
  <si>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</si>
  <si>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</si>
  <si>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</si>
  <si>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</si>
  <si>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</si>
  <si>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</si>
  <si>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</si>
  <si>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</si>
  <si>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</si>
  <si>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</si>
  <si>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</si>
  <si>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</si>
  <si>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</si>
  <si>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</si>
  <si>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</si>
  <si>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</si>
  <si>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</si>
  <si>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</si>
  <si>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</si>
  <si>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</si>
  <si>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</si>
  <si>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</si>
  <si>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</si>
  <si>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</si>
  <si>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</si>
  <si>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</si>
  <si>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</si>
  <si>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</si>
  <si>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</si>
  <si>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</si>
  <si>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</si>
  <si>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</si>
  <si>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</si>
  <si>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</si>
  <si>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</si>
  <si>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</si>
  <si>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</si>
  <si>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</si>
  <si>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</si>
  <si>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</si>
  <si>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</si>
  <si>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</si>
  <si>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</si>
  <si>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</si>
  <si>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</si>
  <si>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</si>
  <si>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</si>
  <si>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</si>
  <si>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</si>
  <si>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</si>
  <si>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</si>
  <si>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</si>
  <si>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</si>
  <si>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</si>
  <si>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</si>
  <si>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</si>
  <si>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</si>
  <si>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</si>
  <si>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</si>
  <si>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</si>
  <si>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</si>
  <si>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</si>
  <si>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</si>
  <si>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</si>
  <si>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</si>
  <si>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</si>
  <si>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</si>
  <si>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</si>
  <si>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</si>
  <si>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</si>
  <si>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</si>
  <si>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</si>
  <si>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</si>
  <si>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</si>
  <si>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</si>
  <si>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</si>
  <si>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</si>
  <si>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</si>
  <si>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</si>
  <si>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</si>
  <si>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</si>
  <si>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</si>
  <si>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</si>
  <si>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</si>
  <si>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</si>
  <si>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</si>
  <si>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</si>
  <si>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</si>
  <si>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</si>
  <si>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</si>
  <si>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</si>
  <si>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</si>
  <si>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</si>
  <si>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</si>
  <si>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</si>
  <si>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</si>
  <si>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</si>
  <si>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</si>
  <si>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</si>
  <si>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</si>
  <si>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</si>
  <si>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</si>
  <si>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</si>
  <si>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</si>
  <si>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</si>
  <si>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</si>
  <si>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</si>
  <si>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</si>
  <si>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</si>
  <si>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</si>
  <si>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</si>
  <si>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</si>
  <si>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</si>
  <si>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</si>
  <si>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</si>
  <si>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</si>
  <si>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</si>
  <si>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</si>
  <si>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</si>
  <si>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</si>
  <si>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</si>
  <si>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</si>
  <si>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</si>
  <si>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</si>
  <si>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</si>
  <si>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</si>
  <si>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</si>
  <si>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</si>
  <si>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</si>
  <si>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</si>
  <si>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</si>
  <si>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</si>
  <si>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</si>
  <si>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</si>
  <si>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</si>
  <si>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</si>
  <si>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</si>
  <si>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</si>
  <si>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</si>
  <si>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</si>
  <si>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</si>
  <si>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</si>
  <si>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</si>
  <si>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</si>
  <si>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</si>
  <si>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</si>
  <si>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</si>
  <si>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</si>
  <si>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</si>
  <si>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</si>
  <si>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</si>
  <si>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</si>
  <si>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</si>
  <si>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</si>
  <si>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</si>
  <si>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</si>
  <si>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</si>
  <si>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</si>
  <si>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</si>
  <si>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</si>
  <si>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</si>
  <si>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</si>
  <si>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</si>
  <si>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</si>
  <si>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</si>
  <si>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</si>
  <si>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</si>
  <si>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</si>
  <si>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</si>
  <si>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</si>
  <si>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</si>
  <si>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</si>
  <si>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</si>
  <si>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</si>
  <si>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</si>
  <si>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</si>
  <si>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</si>
  <si>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</si>
  <si>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</si>
  <si>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</si>
  <si>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</si>
  <si>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</si>
  <si>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</si>
  <si>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</si>
  <si>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</si>
  <si>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</si>
  <si>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</si>
  <si>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</si>
  <si>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</si>
  <si>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</si>
  <si>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</si>
  <si>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</si>
  <si>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</si>
  <si>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</si>
  <si>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</si>
  <si>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</si>
  <si>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</si>
  <si>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</si>
  <si>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</si>
  <si>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</si>
  <si>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</si>
  <si>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</si>
  <si>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</si>
  <si>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</si>
  <si>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</si>
  <si>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</si>
  <si>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</si>
  <si>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</si>
  <si>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</si>
  <si>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</si>
  <si>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</si>
  <si>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</si>
  <si>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</si>
  <si>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</si>
  <si>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</si>
  <si>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</si>
  <si>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</si>
  <si>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</si>
  <si>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</si>
  <si>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</si>
  <si>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</si>
  <si>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</si>
  <si>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</si>
  <si>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</si>
  <si>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</si>
  <si>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</si>
  <si>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</si>
  <si>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</si>
  <si>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</si>
  <si>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</si>
  <si>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</si>
  <si>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</si>
  <si>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</si>
  <si>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</si>
  <si>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</si>
  <si>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</si>
  <si>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</si>
  <si>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</si>
  <si>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</si>
  <si>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</si>
  <si>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</si>
  <si>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</si>
  <si>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</si>
  <si>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</si>
  <si>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</si>
  <si>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</si>
  <si>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</si>
  <si>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</si>
  <si>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</si>
  <si>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</si>
  <si>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</si>
  <si>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</si>
  <si>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</si>
  <si>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</si>
  <si>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</si>
  <si>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</si>
  <si>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</si>
  <si>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</si>
  <si>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</si>
  <si>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</si>
  <si>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</si>
  <si>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</si>
  <si>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</si>
  <si>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</si>
  <si>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</si>
  <si>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</si>
  <si>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</si>
  <si>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</si>
  <si>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</si>
  <si>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</si>
  <si>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</si>
  <si>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</si>
  <si>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</si>
  <si>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</si>
  <si>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</si>
  <si>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</si>
  <si>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</si>
  <si>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</si>
  <si>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</si>
  <si>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</si>
  <si>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</si>
  <si>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</si>
  <si>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</si>
  <si>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</si>
  <si>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</si>
  <si>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</si>
  <si>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</si>
  <si>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</si>
  <si>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</si>
  <si>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</si>
  <si>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</si>
  <si>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</si>
  <si>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</si>
  <si>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</si>
  <si>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</si>
  <si>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</si>
  <si>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</si>
  <si>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</si>
  <si>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</si>
  <si>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</si>
  <si>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</si>
  <si>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</si>
  <si>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</si>
  <si>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</si>
  <si>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</si>
  <si>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</si>
  <si>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</si>
  <si>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</si>
  <si>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</si>
  <si>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</si>
  <si>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</si>
  <si>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</si>
  <si>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</si>
  <si>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</si>
  <si>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</si>
  <si>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</si>
  <si>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</si>
  <si>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</si>
  <si>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</si>
  <si>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</si>
  <si>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</si>
  <si>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</si>
  <si>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</si>
  <si>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</si>
  <si>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</si>
  <si>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</si>
  <si>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</si>
  <si>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</si>
  <si>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</si>
  <si>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</si>
  <si>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</si>
  <si>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</si>
  <si>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</si>
  <si>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</si>
  <si>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</si>
  <si>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</si>
  <si>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</si>
  <si>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</si>
  <si>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</si>
  <si>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</si>
  <si>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</si>
  <si>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</si>
  <si>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</si>
  <si>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</si>
  <si>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</si>
  <si>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</si>
  <si>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</si>
  <si>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</si>
  <si>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</si>
  <si>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</si>
  <si>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</si>
  <si>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</si>
  <si>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</si>
  <si>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</si>
  <si>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</si>
  <si>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</si>
  <si>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</si>
  <si>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</si>
  <si>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</si>
  <si>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</si>
  <si>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</si>
  <si>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</si>
  <si>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</si>
  <si>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</si>
  <si>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</si>
  <si>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</si>
  <si>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</si>
  <si>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</si>
  <si>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</si>
  <si>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</si>
  <si>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</si>
  <si>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</si>
  <si>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</si>
  <si>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</si>
  <si>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</si>
  <si>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</si>
  <si>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</si>
  <si>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</si>
  <si>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</si>
  <si>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</si>
  <si>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</si>
  <si>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</si>
  <si>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</si>
  <si>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</si>
  <si>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</si>
  <si>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</si>
  <si>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</si>
  <si>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</si>
  <si>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</si>
  <si>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</si>
  <si>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</si>
  <si>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</si>
  <si>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</si>
  <si>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</si>
  <si>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</si>
  <si>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</si>
  <si>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</si>
  <si>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</si>
  <si>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</si>
  <si>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</si>
  <si>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</si>
  <si>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</si>
  <si>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</si>
  <si>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</si>
  <si>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</si>
  <si>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</si>
  <si>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</si>
  <si>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</si>
  <si>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</si>
  <si>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</si>
  <si>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</si>
  <si>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</si>
  <si>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</si>
  <si>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</si>
  <si>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</si>
  <si>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</si>
  <si>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</si>
  <si>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</si>
  <si>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</si>
  <si>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</si>
  <si>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</si>
  <si>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</si>
  <si>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</si>
  <si>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</si>
  <si>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</si>
  <si>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</si>
  <si>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</si>
  <si>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</si>
  <si>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</si>
  <si>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</si>
  <si>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</si>
  <si>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</si>
  <si>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</si>
  <si>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</si>
  <si>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</si>
  <si>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</si>
  <si>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</si>
  <si>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</si>
  <si>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</si>
  <si>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</si>
  <si>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</si>
  <si>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</si>
  <si>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</si>
  <si>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</si>
  <si>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</si>
  <si>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</si>
  <si>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</si>
  <si>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</si>
  <si>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</si>
  <si>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</si>
  <si>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</si>
  <si>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</si>
  <si>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</si>
  <si>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</si>
  <si>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</si>
  <si>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</si>
  <si>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</si>
  <si>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</si>
  <si>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</si>
  <si>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</si>
  <si>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</si>
  <si>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</si>
  <si>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</si>
  <si>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</si>
  <si>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</si>
  <si>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</si>
  <si>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</si>
  <si>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</si>
  <si>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</si>
  <si>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</si>
  <si>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</si>
  <si>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</si>
  <si>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</si>
  <si>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</si>
  <si>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</si>
  <si>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</si>
  <si>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</si>
  <si>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</si>
  <si>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</si>
  <si>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</si>
  <si>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</si>
  <si>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</si>
  <si>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</si>
  <si>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</si>
  <si>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</si>
  <si>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</si>
  <si>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</si>
  <si>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</si>
  <si>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</si>
  <si>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</si>
  <si>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</si>
  <si>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</si>
  <si>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</si>
  <si>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</si>
  <si>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</si>
  <si>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</si>
  <si>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</si>
  <si>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</si>
  <si>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</si>
  <si>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</si>
  <si>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</si>
  <si>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</si>
  <si>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</si>
  <si>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</si>
  <si>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</si>
  <si>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</si>
  <si>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</si>
  <si>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</si>
  <si>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</si>
  <si>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</si>
  <si>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</si>
  <si>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</si>
  <si>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</si>
  <si>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</si>
  <si>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</si>
  <si>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</si>
  <si>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</si>
  <si>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</si>
  <si>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</si>
  <si>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</si>
  <si>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</si>
  <si>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</si>
  <si>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</si>
  <si>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</si>
  <si>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</si>
  <si>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</si>
  <si>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</si>
  <si>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</si>
  <si>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</si>
  <si>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</si>
  <si>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</si>
  <si>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</si>
  <si>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</si>
  <si>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</si>
  <si>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</si>
  <si>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</si>
  <si>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</si>
  <si>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</si>
  <si>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</si>
  <si>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</si>
  <si>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</si>
  <si>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</si>
  <si>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</si>
  <si>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</si>
  <si>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</si>
  <si>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</si>
  <si>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</si>
  <si>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</si>
  <si>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</si>
  <si>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</si>
  <si>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</si>
  <si>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</si>
  <si>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</si>
  <si>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</si>
  <si>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</si>
  <si>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</si>
  <si>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</si>
  <si>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</si>
  <si>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</si>
  <si>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</si>
  <si>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</si>
  <si>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</si>
  <si>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</si>
  <si>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</si>
  <si>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</si>
  <si>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</si>
  <si>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</si>
  <si>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</si>
  <si>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</si>
  <si>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</si>
  <si>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</si>
  <si>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</si>
  <si>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</si>
  <si>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</si>
  <si>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</si>
  <si>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</si>
  <si>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</si>
  <si>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</si>
  <si>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</si>
  <si>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</si>
  <si>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</si>
  <si>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</si>
  <si>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</si>
  <si>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</si>
  <si>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</si>
  <si>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</si>
  <si>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</si>
  <si>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</si>
  <si>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</si>
  <si>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</si>
  <si>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</si>
  <si>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</si>
  <si>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</si>
  <si>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</si>
  <si>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</si>
  <si>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</si>
  <si>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</si>
  <si>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</si>
  <si>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</si>
  <si>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</si>
  <si>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</si>
  <si>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</si>
  <si>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</si>
  <si>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</si>
  <si>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</si>
  <si>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</si>
  <si>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</si>
  <si>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</si>
  <si>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</si>
  <si>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</si>
  <si>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</si>
  <si>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</si>
  <si>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</si>
  <si>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</si>
  <si>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</si>
  <si>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</si>
  <si>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</si>
  <si>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</si>
  <si>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</si>
  <si>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</si>
  <si>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</si>
  <si>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</si>
  <si>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</si>
  <si>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</si>
  <si>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</si>
  <si>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</si>
  <si>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</si>
  <si>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</si>
  <si>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</si>
  <si>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</si>
  <si>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</si>
  <si>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</si>
  <si>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</si>
  <si>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</si>
  <si>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</si>
  <si>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</si>
  <si>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</si>
  <si>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</si>
  <si>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</si>
  <si>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</si>
  <si>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</si>
  <si>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</si>
  <si>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</si>
  <si>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</si>
  <si>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</si>
  <si>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</si>
  <si>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</si>
  <si>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</si>
  <si>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</si>
  <si>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</si>
  <si>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</si>
  <si>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</si>
  <si>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</si>
  <si>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</si>
  <si>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</si>
  <si>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</si>
  <si>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</si>
  <si>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</si>
  <si>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</si>
  <si>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</si>
  <si>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</si>
  <si>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</si>
  <si>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</si>
  <si>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</si>
  <si>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</si>
  <si>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</si>
  <si>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</si>
  <si>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</si>
  <si>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</si>
  <si>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</si>
  <si>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</si>
  <si>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</si>
  <si>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</si>
  <si>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</si>
  <si>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</si>
  <si>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</si>
  <si>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</si>
  <si>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</si>
  <si>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</si>
  <si>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</si>
  <si>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</si>
  <si>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</si>
  <si>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</si>
  <si>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</si>
  <si>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</si>
  <si>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</si>
  <si>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</si>
  <si>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</si>
  <si>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</si>
  <si>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</si>
  <si>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</si>
  <si>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</si>
  <si>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</si>
  <si>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</si>
  <si>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</si>
  <si>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</si>
  <si>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</si>
  <si>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</si>
  <si>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</si>
  <si>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</si>
  <si>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</si>
  <si>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</si>
  <si>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</si>
  <si>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</si>
  <si>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</si>
  <si>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</si>
  <si>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</si>
  <si>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</si>
  <si>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</si>
  <si>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</si>
  <si>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</si>
  <si>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</si>
  <si>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</si>
  <si>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</si>
  <si>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</si>
  <si>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</si>
  <si>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</si>
  <si>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</si>
  <si>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</si>
  <si>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</si>
  <si>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</si>
  <si>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</si>
  <si>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</si>
  <si>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</si>
  <si>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</si>
  <si>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</si>
  <si>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</si>
  <si>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</si>
  <si>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</si>
  <si>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</si>
  <si>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</si>
  <si>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</si>
  <si>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</si>
  <si>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</si>
  <si>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</si>
  <si>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</si>
  <si>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</si>
  <si>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</si>
  <si>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</si>
  <si>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</si>
  <si>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</si>
  <si>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</si>
  <si>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</si>
  <si>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</si>
  <si>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</si>
  <si>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</si>
  <si>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</si>
  <si>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</si>
  <si>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</si>
  <si>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</si>
  <si>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</si>
  <si>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</si>
  <si>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</si>
  <si>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</si>
  <si>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</si>
  <si>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</si>
  <si>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</si>
  <si>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</si>
  <si>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</si>
  <si>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</si>
  <si>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</si>
  <si>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</si>
  <si>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</si>
  <si>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</si>
  <si>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</si>
  <si>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</si>
  <si>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</si>
  <si>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</si>
  <si>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</si>
  <si>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</si>
  <si>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</si>
  <si>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</si>
  <si>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</si>
  <si>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</si>
  <si>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</si>
  <si>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</si>
  <si>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</si>
  <si>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</si>
  <si>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</si>
  <si>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</si>
  <si>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</si>
  <si>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</si>
  <si>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</si>
  <si>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</si>
  <si>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</si>
  <si>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</si>
  <si>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</si>
  <si>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</si>
  <si>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</si>
  <si>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</si>
  <si>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</si>
  <si>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</si>
  <si>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</si>
  <si>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</si>
  <si>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</si>
  <si>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</si>
  <si>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</si>
  <si>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</si>
  <si>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</si>
  <si>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</si>
  <si>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</si>
  <si>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</si>
  <si>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</si>
  <si>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</si>
  <si>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</si>
  <si>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</si>
  <si>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</si>
  <si>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</si>
  <si>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</si>
  <si>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</si>
  <si>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</si>
  <si>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</si>
  <si>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</si>
  <si>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</si>
  <si>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</si>
  <si>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</si>
  <si>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</si>
  <si>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</si>
  <si>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</si>
  <si>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</si>
  <si>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</si>
  <si>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</si>
  <si>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</si>
  <si>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</si>
  <si>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</si>
  <si>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</si>
  <si>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</si>
  <si>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</si>
  <si>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</si>
  <si>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</si>
  <si>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</si>
  <si>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</si>
  <si>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</si>
  <si>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</si>
  <si>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</si>
  <si>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</si>
  <si>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</si>
  <si>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</si>
  <si>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</si>
  <si>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</si>
  <si>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</si>
  <si>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</si>
  <si>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</si>
  <si>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</si>
  <si>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</si>
  <si>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</si>
  <si>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</si>
  <si>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</si>
  <si>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</si>
  <si>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</si>
  <si>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</si>
  <si>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</si>
  <si>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</si>
  <si>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</si>
  <si>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</si>
  <si>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</si>
  <si>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</si>
  <si>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</si>
  <si>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</si>
  <si>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</si>
  <si>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</si>
  <si>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</si>
  <si>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</si>
  <si>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</si>
  <si>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</si>
  <si>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</si>
  <si>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</si>
  <si>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</si>
  <si>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</si>
  <si>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</si>
  <si>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</si>
  <si>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</si>
  <si>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</si>
  <si>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</si>
  <si>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</si>
  <si>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</si>
  <si>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</si>
  <si>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</si>
  <si>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</si>
  <si>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</si>
  <si>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</si>
  <si>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</si>
  <si>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</si>
  <si>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</si>
  <si>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</si>
  <si>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</si>
  <si>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</si>
  <si>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</si>
  <si>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</si>
  <si>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</si>
  <si>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</si>
  <si>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</si>
  <si>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</si>
  <si>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</si>
  <si>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</si>
  <si>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</si>
  <si>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</si>
  <si>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</si>
  <si>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</si>
  <si>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</si>
  <si>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</si>
  <si>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</si>
  <si>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</si>
  <si>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</si>
  <si>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</si>
  <si>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</si>
  <si>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</si>
  <si>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</si>
  <si>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</si>
  <si>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</si>
  <si>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</si>
  <si>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</si>
  <si>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</si>
  <si>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</si>
  <si>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</si>
  <si>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</si>
  <si>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</si>
  <si>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</si>
  <si>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</si>
  <si>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</si>
  <si>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</si>
  <si>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</si>
  <si>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</si>
  <si>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</si>
  <si>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</si>
  <si>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</si>
  <si>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</si>
  <si>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</si>
  <si>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</si>
  <si>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</si>
  <si>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</si>
  <si>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</si>
  <si>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</si>
  <si>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</si>
  <si>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</si>
  <si>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</si>
  <si>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</si>
  <si>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</si>
  <si>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</si>
  <si>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</si>
  <si>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</si>
  <si>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</si>
  <si>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</si>
  <si>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</si>
  <si>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</si>
  <si>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</si>
  <si>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</si>
  <si>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</si>
  <si>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</si>
  <si>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</si>
  <si>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</si>
  <si>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</si>
  <si>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</si>
  <si>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</si>
  <si>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</si>
  <si>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</si>
  <si>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</si>
  <si>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</si>
  <si>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</si>
  <si>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</si>
  <si>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</si>
  <si>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</si>
  <si>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</si>
  <si>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</si>
  <si>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</si>
  <si>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</si>
  <si>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</si>
  <si>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</si>
  <si>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</si>
  <si>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</si>
  <si>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</si>
  <si>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</si>
  <si>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</si>
  <si>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</si>
  <si>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</si>
  <si>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</si>
  <si>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</si>
  <si>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</si>
  <si>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</si>
  <si>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</si>
  <si>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</si>
  <si>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</si>
  <si>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</si>
  <si>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</si>
  <si>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</si>
  <si>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</si>
  <si>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</si>
  <si>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</si>
  <si>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</si>
  <si>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</si>
  <si>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</si>
  <si>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</si>
  <si>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</si>
  <si>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</si>
  <si>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</si>
  <si>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</si>
  <si>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</si>
  <si>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</si>
  <si>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</si>
  <si>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</si>
  <si>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</si>
  <si>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</si>
  <si>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</si>
  <si>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</si>
  <si>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</si>
  <si>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</si>
  <si>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</si>
  <si>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</si>
  <si>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</si>
  <si>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</si>
  <si>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</si>
  <si>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</si>
  <si>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</si>
  <si>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</si>
  <si>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</si>
  <si>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</si>
  <si>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</si>
  <si>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</si>
  <si>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</si>
  <si>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</si>
  <si>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</si>
  <si>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</si>
  <si>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</si>
  <si>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</si>
  <si>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</si>
  <si>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</si>
  <si>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</si>
  <si>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</si>
  <si>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</si>
  <si>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</si>
  <si>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</si>
  <si>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</si>
  <si>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</si>
  <si>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</si>
  <si>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</si>
  <si>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</si>
  <si>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</si>
  <si>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</si>
  <si>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</si>
  <si>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</si>
  <si>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</si>
  <si>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</si>
  <si>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</si>
  <si>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</si>
  <si>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</si>
  <si>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</si>
  <si>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</si>
  <si>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</si>
  <si>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</si>
  <si>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</si>
  <si>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</si>
  <si>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</si>
  <si>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</si>
  <si>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</si>
  <si>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</si>
  <si>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</si>
  <si>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</si>
  <si>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</si>
  <si>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</si>
  <si>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</si>
  <si>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</si>
  <si>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</si>
  <si>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</si>
  <si>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</si>
  <si>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</si>
  <si>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</si>
  <si>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</si>
  <si>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</si>
  <si>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</si>
  <si>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</si>
  <si>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</si>
  <si>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</si>
  <si>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</si>
  <si>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</si>
  <si>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</si>
  <si>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</si>
  <si>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</si>
  <si>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</si>
  <si>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</si>
  <si>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</si>
  <si>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</si>
  <si>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</si>
  <si>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</si>
  <si>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</si>
  <si>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</si>
  <si>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</si>
  <si>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</si>
  <si>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</si>
  <si>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</si>
  <si>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</si>
  <si>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</si>
  <si>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</si>
  <si>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</si>
  <si>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</si>
  <si>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</si>
  <si>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</si>
  <si>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</si>
  <si>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</si>
  <si>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</si>
  <si>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</si>
  <si>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</si>
  <si>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</si>
  <si>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</si>
  <si>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</si>
  <si>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</si>
  <si>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</si>
  <si>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</si>
  <si>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</si>
  <si>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</si>
  <si>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</si>
  <si>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</si>
  <si>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</si>
  <si>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</si>
  <si>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</si>
  <si>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</si>
  <si>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</si>
  <si>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</si>
  <si>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</si>
  <si>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</si>
  <si>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</si>
  <si>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</si>
  <si>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</si>
  <si>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</si>
  <si>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</si>
  <si>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</si>
  <si>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</si>
  <si>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</si>
  <si>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</si>
  <si>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</si>
  <si>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</si>
  <si>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</si>
  <si>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</si>
  <si>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</si>
  <si>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</si>
  <si>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</si>
  <si>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</si>
  <si>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</si>
  <si>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</si>
  <si>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</si>
  <si>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</si>
  <si>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</si>
  <si>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</si>
  <si>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</si>
  <si>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</si>
  <si>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</si>
  <si>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</si>
  <si>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</si>
  <si>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</si>
  <si>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</si>
  <si>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</si>
  <si>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</si>
  <si>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</si>
  <si>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</si>
  <si>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</si>
  <si>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</si>
  <si>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</si>
  <si>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</si>
  <si>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</si>
  <si>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</si>
  <si>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</si>
  <si>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</si>
  <si>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</si>
  <si>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</si>
  <si>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</si>
  <si>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</si>
  <si>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</si>
  <si>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</si>
  <si>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</si>
  <si>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</si>
  <si>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</si>
  <si>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</si>
  <si>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</si>
  <si>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</si>
  <si>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</si>
  <si>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</si>
  <si>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</si>
  <si>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</si>
  <si>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</si>
  <si>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</si>
  <si>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</si>
  <si>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</si>
  <si>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</si>
  <si>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</si>
  <si>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</si>
  <si>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</si>
  <si>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</si>
  <si>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</si>
  <si>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</si>
  <si>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</si>
  <si>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</si>
  <si>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</si>
  <si>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</si>
  <si>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</si>
  <si>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</si>
  <si>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</si>
  <si>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</si>
  <si>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</si>
  <si>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</si>
  <si>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</si>
  <si>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</si>
  <si>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</si>
  <si>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</si>
  <si>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</si>
  <si>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</si>
  <si>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</si>
  <si>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</si>
  <si>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</si>
  <si>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</si>
  <si>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</si>
  <si>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</si>
  <si>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</si>
  <si>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</si>
  <si>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</si>
  <si>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</si>
  <si>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</si>
  <si>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</si>
  <si>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</si>
  <si>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</si>
  <si>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</si>
  <si>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</si>
  <si>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</si>
  <si>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</si>
  <si>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</si>
  <si>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</si>
  <si>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</si>
  <si>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</si>
  <si>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</si>
  <si>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</si>
  <si>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</si>
  <si>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</si>
  <si>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</si>
  <si>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</si>
  <si>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</si>
  <si>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</si>
  <si>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</si>
  <si>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</si>
  <si>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</si>
  <si>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</si>
  <si>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</si>
  <si>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</si>
  <si>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</si>
  <si>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</si>
  <si>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</si>
  <si>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</si>
  <si>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</si>
  <si>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</si>
  <si>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</si>
  <si>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</si>
  <si>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</si>
  <si>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</si>
  <si>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</si>
  <si>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</si>
  <si>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</si>
  <si>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</si>
  <si>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</si>
  <si>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</si>
  <si>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</si>
  <si>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</si>
  <si>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</si>
  <si>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</si>
  <si>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</si>
  <si>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</si>
  <si>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</si>
  <si>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</si>
  <si>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</si>
  <si>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</si>
  <si>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</si>
  <si>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</si>
  <si>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</si>
  <si>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</si>
  <si>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</si>
  <si>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</si>
  <si>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</si>
  <si>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</si>
  <si>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</si>
  <si>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</si>
  <si>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</si>
  <si>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</si>
  <si>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</si>
  <si>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</si>
  <si>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</si>
  <si>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</si>
  <si>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</si>
  <si>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</si>
  <si>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</si>
  <si>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</si>
  <si>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</si>
  <si>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</si>
  <si>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</si>
  <si>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</si>
  <si>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</si>
  <si>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</si>
  <si>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</si>
  <si>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</si>
  <si>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</si>
  <si>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</si>
  <si>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</si>
  <si>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</si>
  <si>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</si>
  <si>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</si>
  <si>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</si>
  <si>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</si>
  <si>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</si>
  <si>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</si>
  <si>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</si>
  <si>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</si>
  <si>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</si>
  <si>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</si>
  <si>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</si>
  <si>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</si>
  <si>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</si>
  <si>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</si>
  <si>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</si>
  <si>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</si>
  <si>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</si>
  <si>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</si>
  <si>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</si>
  <si>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</si>
  <si>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</si>
  <si>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</si>
  <si>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</si>
  <si>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</si>
  <si>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</si>
  <si>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</si>
  <si>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</si>
  <si>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</si>
  <si>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</si>
  <si>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</si>
  <si>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</si>
  <si>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</si>
  <si>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</si>
  <si>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</si>
  <si>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</si>
  <si>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</si>
  <si>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</si>
  <si>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</si>
  <si>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</si>
  <si>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</si>
  <si>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</si>
  <si>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</si>
  <si>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</si>
  <si>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</si>
  <si>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</si>
  <si>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</si>
  <si>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</si>
  <si>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</si>
  <si>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</si>
  <si>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</si>
  <si>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</si>
  <si>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</si>
  <si>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</si>
  <si>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</si>
  <si>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</si>
  <si>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</si>
  <si>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</si>
  <si>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</si>
  <si>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</si>
  <si>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</si>
  <si>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</si>
  <si>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</si>
  <si>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</si>
  <si>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</si>
  <si>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</si>
  <si>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</si>
  <si>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</si>
  <si>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</si>
  <si>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</si>
  <si>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</si>
  <si>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</si>
  <si>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</si>
  <si>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</si>
  <si>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</si>
  <si>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</si>
  <si>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</si>
  <si>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</si>
  <si>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</si>
  <si>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</si>
  <si>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</si>
  <si>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</si>
  <si>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</si>
  <si>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</si>
  <si>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</si>
  <si>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</si>
  <si>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</si>
  <si>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</si>
  <si>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</si>
  <si>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</si>
  <si>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</si>
  <si>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</si>
  <si>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</si>
  <si>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</si>
  <si>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</si>
  <si>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</si>
  <si>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</si>
  <si>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</si>
  <si>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</si>
  <si>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</si>
  <si>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</si>
  <si>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</si>
  <si>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</si>
  <si>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</si>
  <si>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</si>
  <si>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</si>
  <si>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</si>
  <si>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</si>
  <si>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</si>
  <si>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</si>
  <si>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</si>
  <si>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</si>
  <si>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</si>
  <si>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</si>
  <si>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</si>
  <si>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</si>
  <si>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</si>
  <si>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</si>
  <si>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</si>
  <si>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</si>
  <si>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</si>
  <si>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</si>
  <si>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</si>
  <si>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</si>
  <si>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</si>
  <si>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</si>
  <si>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</si>
  <si>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</si>
  <si>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</si>
  <si>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</si>
  <si>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</si>
  <si>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</si>
  <si>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</si>
  <si>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</si>
  <si>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</si>
  <si>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</si>
  <si>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</si>
  <si>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</si>
  <si>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</si>
  <si>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</si>
  <si>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</si>
  <si>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</si>
  <si>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</si>
  <si>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</si>
  <si>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</si>
  <si>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</si>
  <si>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</si>
  <si>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</si>
  <si>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</si>
  <si>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</si>
  <si>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</si>
  <si>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</si>
  <si>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</si>
  <si>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</si>
  <si>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</si>
  <si>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</si>
  <si>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</si>
  <si>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</si>
  <si>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</si>
  <si>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</si>
  <si>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</si>
  <si>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</si>
  <si>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</si>
  <si>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</si>
  <si>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</si>
  <si>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</si>
  <si>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</si>
  <si>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</si>
  <si>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</si>
  <si>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</si>
  <si>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</si>
  <si>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</si>
  <si>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</si>
  <si>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</si>
  <si>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</si>
  <si>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</si>
  <si>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</si>
  <si>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</si>
  <si>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</si>
  <si>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</si>
  <si>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</si>
  <si>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</si>
  <si>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</si>
  <si>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</si>
  <si>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</si>
  <si>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</si>
  <si>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</si>
  <si>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</si>
  <si>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</si>
  <si>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</si>
  <si>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</si>
  <si>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</si>
  <si>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</si>
  <si>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</si>
  <si>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</si>
  <si>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</si>
  <si>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</si>
  <si>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</si>
  <si>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</si>
  <si>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</si>
  <si>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</si>
  <si>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</si>
  <si>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</si>
  <si>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</si>
  <si>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</si>
  <si>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</si>
  <si>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</si>
  <si>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</si>
  <si>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</si>
  <si>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</si>
  <si>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</si>
  <si>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</si>
  <si>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</si>
  <si>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</si>
  <si>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</si>
  <si>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</si>
  <si>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</si>
  <si>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</si>
  <si>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</si>
  <si>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</si>
  <si>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</si>
  <si>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</si>
  <si>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</si>
  <si>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</si>
  <si>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</si>
  <si>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</si>
  <si>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</si>
  <si>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</si>
  <si>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</si>
  <si>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</si>
  <si>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</si>
  <si>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</si>
  <si>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</si>
  <si>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</si>
  <si>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</si>
  <si>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</si>
  <si>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</si>
  <si>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</si>
  <si>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</si>
  <si>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</si>
  <si>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</si>
  <si>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</si>
  <si>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</si>
  <si>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</si>
  <si>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</si>
  <si>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</si>
  <si>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</si>
  <si>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</si>
  <si>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</si>
  <si>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</si>
  <si>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</si>
  <si>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</si>
  <si>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</si>
  <si>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</si>
  <si>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</si>
  <si>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</si>
  <si>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</si>
  <si>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</si>
  <si>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</si>
  <si>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</si>
  <si>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</si>
  <si>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</si>
  <si>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</si>
  <si>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</si>
  <si>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</si>
  <si>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</si>
  <si>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</si>
  <si>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</si>
  <si>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</si>
  <si>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</si>
  <si>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</si>
  <si>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</si>
  <si>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</si>
  <si>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</si>
  <si>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</si>
  <si>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</si>
  <si>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</si>
  <si>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</si>
  <si>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</si>
  <si>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</si>
  <si>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</si>
  <si>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</si>
  <si>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</si>
  <si>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</si>
  <si>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</si>
  <si>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</si>
  <si>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</si>
  <si>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</si>
  <si>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</si>
  <si>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</si>
  <si>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</si>
  <si>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</si>
  <si>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</si>
  <si>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</si>
  <si>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</si>
  <si>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</si>
  <si>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</si>
  <si>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</si>
  <si>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</si>
  <si>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</si>
  <si>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</si>
  <si>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</si>
  <si>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</si>
  <si>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</si>
  <si>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</si>
  <si>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</si>
  <si>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</si>
  <si>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</si>
  <si>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</si>
  <si>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</si>
  <si>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</si>
  <si>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</si>
  <si>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</si>
  <si>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</si>
  <si>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</si>
  <si>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</si>
  <si>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</si>
  <si>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</si>
  <si>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</si>
  <si>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</si>
  <si>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</si>
  <si>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</si>
  <si>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</si>
  <si>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</si>
  <si>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</si>
  <si>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</si>
  <si>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</si>
  <si>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</si>
  <si>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</si>
  <si>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</si>
  <si>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</si>
  <si>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</si>
  <si>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</si>
  <si>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</si>
  <si>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</si>
  <si>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</si>
  <si>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</si>
  <si>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</si>
  <si>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</si>
  <si>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</si>
  <si>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</si>
  <si>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</si>
  <si>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</si>
  <si>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</si>
  <si>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</si>
  <si>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</si>
  <si>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</si>
  <si>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</si>
  <si>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</si>
  <si>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</si>
  <si>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</si>
  <si>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</si>
  <si>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</si>
  <si>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</si>
  <si>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</si>
  <si>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</si>
  <si>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</si>
  <si>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</si>
  <si>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</si>
  <si>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</si>
  <si>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</si>
  <si>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</si>
  <si>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</si>
  <si>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</si>
  <si>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</si>
  <si>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</si>
  <si>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</si>
  <si>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</si>
  <si>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</si>
  <si>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</si>
  <si>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</si>
  <si>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</si>
  <si>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</si>
  <si>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</si>
  <si>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</si>
  <si>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</si>
  <si>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</si>
  <si>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</si>
  <si>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</si>
  <si>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</si>
  <si>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</si>
  <si>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</si>
  <si>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</si>
  <si>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</si>
  <si>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</si>
  <si>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</si>
  <si>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</si>
  <si>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</si>
  <si>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</si>
  <si>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</si>
  <si>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</si>
  <si>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</si>
  <si>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</si>
  <si>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</si>
  <si>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</si>
  <si>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</si>
  <si>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</si>
  <si>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</si>
  <si>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</si>
  <si>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</si>
  <si>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</si>
  <si>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</si>
  <si>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</si>
  <si>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</si>
  <si>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</si>
  <si>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</si>
  <si>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</si>
  <si>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</si>
  <si>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</si>
  <si>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</si>
  <si>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</si>
  <si>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</si>
  <si>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</si>
  <si>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</si>
  <si>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</si>
  <si>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</si>
  <si>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</si>
  <si>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</si>
  <si>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</si>
  <si>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</si>
  <si>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</si>
  <si>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</si>
  <si>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</si>
  <si>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</si>
  <si>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</si>
  <si>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</si>
  <si>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</si>
  <si>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</si>
  <si>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</si>
  <si>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</si>
  <si>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</si>
  <si>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</si>
  <si>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</si>
  <si>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</si>
  <si>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</si>
  <si>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</si>
  <si>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</si>
  <si>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</si>
  <si>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</si>
  <si>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</si>
  <si>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</si>
  <si>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</si>
  <si>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</si>
  <si>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</si>
  <si>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</si>
  <si>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</si>
  <si>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</si>
  <si>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</si>
  <si>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</si>
  <si>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</si>
  <si>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</si>
  <si>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</si>
  <si>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</si>
  <si>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</si>
  <si>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</si>
  <si>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</si>
  <si>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</si>
  <si>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</si>
  <si>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</si>
  <si>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</si>
  <si>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</si>
  <si>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</si>
  <si>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</si>
  <si>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</si>
  <si>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</si>
  <si>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</si>
  <si>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</si>
  <si>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</si>
  <si>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</si>
  <si>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</si>
  <si>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</si>
  <si>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</si>
  <si>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</si>
  <si>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</si>
  <si>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</si>
  <si>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</si>
  <si>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</si>
  <si>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</si>
  <si>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</si>
  <si>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</si>
  <si>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</si>
  <si>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</si>
  <si>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</si>
  <si>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</si>
  <si>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</si>
  <si>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</si>
  <si>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</si>
  <si>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</si>
  <si>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</si>
  <si>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</si>
  <si>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</si>
  <si>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</si>
  <si>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</si>
  <si>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</si>
  <si>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</si>
  <si>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</si>
  <si>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</si>
  <si>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</si>
  <si>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</si>
  <si>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</si>
  <si>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</si>
  <si>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</si>
  <si>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</si>
  <si>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</si>
  <si>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</si>
  <si>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</si>
  <si>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</si>
  <si>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</si>
  <si>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</si>
  <si>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</si>
  <si>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</si>
  <si>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</si>
  <si>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</si>
  <si>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</si>
  <si>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</si>
  <si>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</si>
  <si>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</si>
  <si>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</si>
  <si>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</si>
  <si>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</si>
  <si>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</si>
  <si>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</si>
  <si>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</si>
  <si>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</si>
  <si>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</si>
  <si>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</si>
  <si>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</si>
  <si>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</si>
  <si>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</si>
  <si>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</si>
  <si>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</si>
  <si>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</si>
  <si>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</si>
  <si>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</si>
  <si>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</si>
  <si>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</si>
  <si>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</si>
  <si>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</si>
  <si>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</si>
  <si>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</si>
  <si>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</si>
  <si>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</si>
  <si>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</si>
  <si>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</si>
  <si>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</si>
  <si>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</si>
  <si>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</si>
  <si>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</si>
  <si>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</si>
  <si>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</si>
  <si>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</si>
  <si>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</si>
  <si>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</si>
  <si>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</si>
  <si>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</si>
  <si>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</si>
  <si>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</si>
  <si>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</si>
  <si>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</si>
  <si>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</si>
  <si>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</si>
  <si>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</si>
  <si>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</si>
  <si>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</si>
  <si>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</si>
  <si>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</si>
  <si>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</si>
  <si>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</si>
  <si>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</si>
  <si>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</si>
  <si>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</si>
  <si>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</si>
  <si>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</si>
  <si>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</si>
  <si>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</si>
  <si>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</si>
  <si>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</si>
  <si>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</si>
  <si>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</si>
  <si>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</si>
  <si>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</si>
  <si>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</si>
  <si>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</si>
  <si>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</si>
  <si>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</si>
  <si>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</si>
  <si>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</si>
  <si>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</si>
  <si>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</si>
  <si>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</si>
  <si>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</si>
  <si>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</si>
  <si>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</si>
  <si>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</si>
  <si>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</si>
  <si>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</si>
  <si>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</si>
  <si>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</si>
  <si>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</si>
  <si>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</si>
  <si>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</si>
  <si>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</si>
  <si>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</si>
  <si>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</si>
  <si>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</si>
  <si>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</si>
  <si>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</si>
  <si>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</si>
  <si>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</si>
  <si>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</si>
  <si>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</si>
  <si>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</si>
  <si>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</si>
  <si>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</si>
  <si>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</si>
  <si>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</si>
  <si>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</si>
  <si>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</si>
  <si>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</si>
  <si>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</si>
  <si>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</si>
  <si>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</si>
  <si>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</si>
  <si>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</si>
  <si>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</si>
  <si>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</si>
  <si>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</si>
  <si>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</si>
  <si>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</si>
  <si>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</si>
  <si>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</si>
  <si>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</si>
  <si>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</si>
  <si>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</si>
  <si>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</si>
  <si>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</si>
  <si>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</si>
  <si>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</si>
  <si>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</si>
  <si>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</si>
  <si>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</si>
  <si>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</si>
  <si>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</si>
  <si>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</si>
  <si>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</si>
  <si>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</si>
  <si>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</si>
  <si>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</si>
  <si>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</si>
  <si>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</si>
  <si>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</si>
  <si>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</si>
  <si>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</si>
  <si>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</si>
  <si>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</si>
  <si>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</si>
  <si>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</si>
  <si>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</si>
  <si>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</si>
  <si>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</si>
  <si>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</si>
  <si>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</si>
  <si>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</si>
  <si>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</si>
  <si>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</si>
  <si>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</si>
  <si>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</si>
  <si>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</si>
  <si>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</si>
  <si>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</si>
  <si>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</si>
  <si>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</si>
  <si>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</si>
  <si>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</si>
  <si>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</si>
  <si>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</si>
  <si>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</si>
  <si>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</si>
  <si>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</si>
  <si>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</si>
  <si>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</si>
  <si>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</si>
  <si>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</si>
  <si>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</si>
  <si>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</si>
  <si>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</si>
  <si>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</si>
  <si>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</si>
  <si>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</si>
  <si>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</si>
  <si>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</si>
  <si>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</si>
  <si>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</si>
  <si>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</si>
  <si>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</si>
  <si>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</si>
  <si>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</si>
  <si>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</si>
  <si>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</si>
  <si>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</si>
  <si>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</si>
  <si>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</si>
  <si>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</si>
  <si>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</si>
  <si>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</si>
  <si>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</si>
  <si>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</si>
  <si>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</si>
  <si>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</si>
  <si>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</si>
  <si>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</si>
  <si>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</si>
  <si>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</si>
  <si>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</si>
  <si>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</si>
  <si>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</si>
  <si>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</si>
  <si>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</si>
  <si>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</si>
  <si>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</si>
  <si>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</si>
  <si>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</si>
  <si>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</si>
  <si>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</si>
  <si>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</si>
  <si>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</si>
  <si>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</si>
  <si>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</si>
  <si>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</si>
  <si>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</si>
  <si>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</si>
  <si>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</si>
  <si>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</si>
  <si>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</si>
  <si>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</si>
  <si>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</si>
  <si>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</si>
  <si>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</si>
  <si>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</si>
  <si>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</si>
  <si>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</si>
  <si>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</si>
  <si>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</si>
  <si>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</si>
  <si>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</si>
  <si>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</si>
  <si>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</si>
  <si>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</si>
  <si>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</si>
  <si>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</si>
  <si>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</si>
  <si>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</si>
  <si>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</si>
  <si>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</si>
  <si>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</si>
  <si>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</si>
  <si>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</si>
  <si>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</si>
  <si>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</si>
  <si>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</si>
  <si>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</si>
  <si>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</si>
  <si>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</si>
  <si>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</si>
  <si>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</si>
  <si>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</si>
  <si>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</si>
  <si>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</si>
  <si>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</si>
  <si>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</si>
  <si>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</si>
  <si>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</si>
  <si>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</si>
  <si>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</si>
  <si>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</si>
  <si>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</si>
  <si>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</si>
  <si>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</si>
  <si>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</si>
  <si>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</si>
  <si>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</si>
  <si>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</si>
  <si>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</si>
  <si>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</si>
  <si>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</si>
  <si>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</si>
  <si>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</si>
  <si>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</si>
  <si>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</si>
  <si>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</si>
  <si>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</si>
  <si>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</si>
  <si>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</si>
  <si>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</si>
  <si>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</si>
  <si>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</si>
  <si>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</si>
  <si>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</si>
  <si>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</si>
  <si>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</si>
  <si>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</si>
  <si>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</si>
  <si>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</si>
  <si>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</si>
  <si>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</si>
  <si>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</si>
  <si>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</si>
  <si>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</si>
  <si>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</si>
  <si>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</si>
  <si>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</si>
  <si>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</si>
  <si>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</si>
  <si>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</si>
  <si>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</si>
  <si>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</si>
  <si>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</si>
  <si>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</si>
  <si>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</si>
  <si>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</si>
  <si>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</si>
  <si>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</si>
  <si>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</si>
  <si>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</si>
  <si>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</si>
  <si>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</si>
  <si>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</si>
  <si>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</si>
  <si>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</si>
  <si>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</si>
  <si>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</si>
  <si>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</si>
  <si>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</si>
  <si>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</si>
  <si>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</si>
  <si>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</si>
  <si>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</si>
  <si>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</si>
  <si>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</si>
  <si>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</si>
  <si>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</si>
  <si>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</si>
  <si>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</si>
  <si>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</si>
  <si>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</si>
  <si>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</si>
  <si>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</si>
  <si>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</si>
  <si>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</si>
  <si>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</si>
  <si>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</si>
  <si>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</si>
  <si>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</si>
  <si>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</si>
  <si>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</si>
  <si>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</si>
  <si>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</si>
  <si>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</si>
  <si>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</si>
  <si>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</si>
  <si>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</si>
  <si>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</si>
  <si>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</si>
  <si>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</si>
  <si>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</si>
  <si>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</si>
  <si>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</si>
  <si>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</si>
  <si>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</si>
  <si>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</si>
  <si>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</si>
  <si>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</si>
  <si>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</si>
  <si>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</si>
  <si>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</si>
  <si>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</si>
  <si>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</si>
  <si>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</si>
  <si>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</si>
  <si>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</si>
  <si>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</si>
  <si>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</si>
  <si>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</si>
  <si>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</si>
  <si>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</si>
  <si>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</si>
  <si>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</si>
  <si>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</si>
  <si>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</si>
  <si>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</si>
  <si>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</si>
  <si>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</si>
  <si>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</si>
  <si>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</si>
  <si>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</si>
  <si>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</si>
  <si>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</si>
  <si>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</si>
  <si>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</si>
  <si>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</si>
  <si>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</si>
  <si>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</si>
  <si>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</si>
  <si>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</si>
  <si>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</si>
  <si>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</si>
  <si>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</si>
  <si>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</si>
  <si>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</si>
  <si>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</si>
  <si>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</si>
  <si>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</si>
  <si>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</si>
  <si>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</si>
  <si>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</si>
  <si>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</si>
  <si>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</si>
  <si>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</si>
  <si>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</si>
  <si>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</si>
  <si>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</si>
  <si>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</si>
  <si>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</si>
  <si>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</si>
  <si>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</si>
  <si>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</si>
  <si>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</si>
  <si>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</si>
  <si>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</si>
  <si>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</si>
  <si>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</si>
  <si>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</si>
  <si>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</si>
  <si>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</si>
  <si>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</si>
  <si>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</si>
  <si>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</si>
  <si>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</si>
  <si>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</si>
  <si>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</si>
  <si>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</si>
  <si>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</si>
  <si>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</si>
  <si>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</si>
  <si>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</si>
  <si>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</si>
  <si>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</si>
  <si>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</si>
  <si>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</si>
  <si>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</si>
  <si>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</si>
  <si>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</si>
  <si>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</si>
  <si>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</si>
  <si>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</si>
  <si>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</si>
  <si>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</si>
  <si>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</si>
  <si>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</si>
  <si>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</si>
  <si>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</si>
  <si>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</si>
  <si>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</si>
  <si>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</si>
  <si>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</si>
  <si>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</si>
  <si>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</si>
  <si>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</si>
  <si>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</si>
  <si>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</si>
  <si>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</si>
  <si>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</si>
  <si>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</si>
  <si>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</si>
  <si>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</si>
  <si>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</si>
  <si>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</si>
  <si>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</si>
  <si>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</si>
  <si>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</si>
  <si>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</si>
  <si>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</si>
  <si>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</si>
  <si>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</si>
  <si>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</si>
  <si>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</si>
  <si>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</si>
  <si>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</si>
  <si>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</si>
  <si>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</si>
  <si>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</si>
  <si>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</si>
  <si>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</si>
  <si>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</si>
  <si>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</si>
  <si>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</si>
  <si>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</si>
  <si>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</si>
  <si>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</si>
  <si>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</si>
  <si>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</si>
  <si>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</si>
  <si>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</si>
  <si>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</si>
  <si>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</si>
  <si>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</si>
  <si>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</si>
  <si>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</si>
  <si>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</si>
  <si>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</si>
  <si>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</si>
  <si>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</si>
  <si>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</si>
  <si>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</si>
  <si>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</si>
  <si>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</si>
  <si>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</si>
  <si>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</si>
  <si>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</si>
  <si>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</si>
  <si>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</si>
  <si>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</si>
  <si>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</si>
  <si>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</si>
  <si>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</si>
  <si>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</si>
  <si>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</si>
  <si>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</si>
  <si>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</si>
  <si>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</si>
  <si>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</si>
  <si>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</si>
  <si>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</si>
  <si>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</si>
  <si>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</si>
  <si>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</si>
  <si>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</si>
  <si>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</si>
  <si>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</si>
  <si>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</si>
  <si>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</si>
  <si>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</si>
  <si>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</si>
  <si>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</si>
  <si>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</si>
  <si>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</si>
  <si>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</si>
  <si>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</si>
  <si>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</si>
  <si>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</si>
  <si>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</si>
  <si>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</si>
  <si>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</si>
  <si>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</si>
  <si>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</si>
  <si>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</si>
  <si>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</si>
  <si>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</si>
  <si>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</si>
  <si>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</si>
  <si>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</si>
  <si>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</si>
  <si>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</si>
  <si>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</si>
  <si>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</si>
  <si>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</si>
  <si>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</si>
  <si>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</si>
  <si>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</si>
  <si>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</si>
  <si>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</si>
  <si>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</si>
  <si>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</si>
  <si>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</si>
  <si>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</si>
  <si>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</si>
  <si>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</si>
  <si>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</si>
  <si>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</si>
  <si>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</si>
  <si>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</si>
  <si>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</si>
  <si>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</si>
  <si>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</si>
  <si>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</si>
  <si>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</si>
  <si>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</si>
  <si>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</si>
  <si>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</si>
  <si>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</si>
  <si>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</si>
  <si>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</si>
  <si>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</si>
  <si>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</si>
  <si>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</si>
  <si>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</si>
  <si>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</si>
  <si>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</si>
  <si>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</si>
  <si>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</si>
  <si>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</si>
  <si>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</si>
  <si>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</si>
  <si>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</si>
  <si>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</si>
  <si>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</si>
  <si>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</si>
  <si>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</si>
  <si>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</si>
  <si>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</si>
  <si>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</si>
  <si>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</si>
  <si>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</si>
  <si>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</si>
  <si>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</si>
  <si>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</si>
  <si>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</si>
  <si>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</si>
  <si>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</si>
  <si>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</si>
  <si>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</si>
  <si>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</si>
  <si>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</si>
  <si>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</si>
  <si>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</si>
  <si>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</si>
  <si>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</si>
  <si>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</si>
  <si>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</si>
  <si>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</si>
  <si>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</si>
  <si>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</si>
  <si>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</si>
  <si>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</si>
  <si>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</si>
  <si>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</si>
  <si>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</si>
  <si>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</si>
  <si>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</si>
  <si>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</si>
  <si>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</si>
  <si>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</si>
  <si>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</si>
  <si>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</si>
  <si>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</si>
  <si>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</si>
  <si>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</si>
  <si>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</si>
  <si>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</si>
  <si>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</si>
  <si>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</si>
  <si>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</si>
  <si>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</si>
  <si>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</si>
  <si>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</si>
  <si>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</si>
  <si>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</si>
  <si>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</si>
  <si>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</si>
  <si>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</si>
  <si>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</si>
  <si>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</si>
  <si>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</si>
  <si>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</si>
  <si>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</si>
  <si>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</si>
  <si>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</si>
  <si>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</si>
  <si>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</si>
  <si>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</si>
  <si>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</si>
  <si>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</si>
  <si>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</si>
  <si>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</si>
  <si>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</si>
  <si>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</si>
  <si>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</si>
  <si>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</si>
  <si>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</si>
  <si>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</si>
  <si>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</si>
  <si>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</si>
  <si>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</si>
  <si>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</si>
  <si>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</si>
  <si>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</si>
  <si>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</si>
  <si>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</si>
  <si>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</si>
  <si>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</si>
  <si>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</si>
  <si>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</si>
  <si>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</si>
  <si>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</si>
  <si>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</si>
  <si>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</si>
  <si>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</si>
  <si>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</si>
  <si>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</si>
  <si>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</si>
  <si>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</si>
  <si>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</si>
  <si>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</si>
  <si>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</si>
  <si>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</si>
  <si>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</si>
  <si>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</si>
  <si>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</si>
  <si>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</si>
  <si>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</si>
  <si>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</si>
  <si>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</si>
  <si>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</si>
  <si>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</si>
  <si>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</si>
  <si>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</si>
  <si>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</si>
  <si>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</si>
  <si>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</si>
  <si>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</si>
  <si>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</si>
  <si>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</si>
  <si>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</si>
  <si>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</si>
  <si>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</si>
  <si>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</si>
  <si>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</si>
  <si>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</si>
  <si>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</si>
  <si>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</si>
  <si>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</si>
  <si>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</si>
  <si>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</si>
  <si>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</si>
  <si>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</si>
  <si>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</si>
  <si>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</si>
  <si>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</si>
  <si>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</si>
  <si>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</si>
  <si>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</si>
  <si>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</si>
  <si>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</si>
  <si>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</si>
  <si>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</si>
  <si>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</si>
  <si>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</si>
  <si>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</si>
  <si>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</si>
  <si>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</si>
  <si>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</si>
  <si>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</si>
  <si>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</si>
  <si>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</si>
  <si>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</si>
  <si>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</si>
  <si>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</si>
  <si>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</si>
  <si>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</si>
  <si>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</si>
  <si>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</si>
  <si>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</si>
  <si>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</si>
  <si>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</si>
  <si>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</si>
  <si>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</si>
  <si>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</si>
  <si>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</si>
  <si>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</si>
  <si>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</si>
  <si>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</si>
  <si>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</si>
  <si>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</si>
  <si>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</si>
  <si>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</si>
  <si>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</si>
  <si>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</si>
  <si>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</si>
  <si>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</si>
  <si>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</si>
  <si>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</si>
  <si>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</si>
  <si>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</si>
  <si>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</si>
  <si>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</si>
  <si>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</si>
  <si>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</si>
  <si>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</si>
  <si>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</si>
  <si>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</si>
  <si>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</si>
  <si>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</si>
  <si>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</si>
  <si>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</si>
  <si>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</si>
  <si>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</si>
  <si>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</si>
  <si>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</si>
  <si>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</si>
  <si>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</si>
  <si>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</si>
  <si>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</si>
  <si>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</si>
  <si>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</si>
  <si>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</si>
  <si>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</si>
  <si>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</si>
  <si>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</si>
  <si>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</si>
  <si>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</si>
  <si>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</si>
  <si>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</si>
  <si>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</si>
  <si>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</si>
  <si>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</si>
  <si>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</si>
  <si>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</si>
  <si>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</si>
  <si>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</si>
  <si>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</si>
  <si>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</si>
  <si>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</si>
  <si>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</si>
  <si>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</si>
  <si>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</si>
  <si>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</si>
  <si>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</si>
  <si>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</si>
  <si>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</si>
  <si>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</si>
  <si>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</si>
  <si>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</si>
  <si>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</si>
  <si>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</si>
  <si>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</si>
  <si>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</si>
  <si>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</si>
  <si>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</si>
  <si>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</si>
  <si>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</si>
  <si>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</si>
  <si>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</si>
  <si>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</si>
  <si>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</si>
  <si>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</si>
  <si>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</si>
  <si>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</si>
  <si>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</si>
  <si>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</si>
  <si>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</si>
  <si>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</si>
  <si>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</si>
  <si>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</si>
  <si>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</si>
  <si>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</si>
  <si>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</si>
  <si>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</si>
  <si>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</si>
  <si>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</si>
  <si>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</si>
  <si>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</si>
  <si>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</si>
  <si>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</si>
  <si>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</si>
  <si>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</si>
  <si>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</si>
  <si>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</si>
  <si>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</si>
  <si>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</si>
  <si>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</si>
  <si>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</si>
  <si>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</si>
  <si>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</si>
  <si>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</si>
  <si>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</si>
  <si>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</si>
  <si>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</si>
  <si>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</si>
  <si>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</si>
  <si>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</si>
  <si>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</si>
  <si>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</si>
  <si>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</si>
  <si>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</si>
  <si>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</si>
  <si>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</si>
  <si>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</si>
  <si>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</si>
  <si>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</si>
  <si>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</si>
  <si>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</si>
  <si>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</si>
  <si>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</si>
  <si>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</si>
  <si>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</si>
  <si>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</si>
  <si>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</si>
  <si>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</si>
  <si>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</si>
  <si>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</si>
  <si>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</si>
  <si>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</si>
  <si>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</si>
  <si>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</si>
  <si>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</si>
  <si>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</si>
  <si>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</si>
  <si>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</si>
  <si>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</si>
  <si>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</si>
  <si>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</si>
  <si>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</si>
  <si>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</si>
  <si>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</si>
  <si>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</si>
  <si>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</si>
  <si>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</si>
  <si>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</si>
  <si>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</si>
  <si>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</si>
  <si>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</si>
  <si>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</si>
  <si>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</si>
  <si>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</si>
  <si>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</si>
  <si>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</si>
  <si>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</si>
  <si>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</si>
  <si>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</si>
  <si>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</si>
  <si>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</si>
  <si>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</si>
  <si>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</si>
  <si>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</si>
  <si>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</si>
  <si>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</si>
  <si>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</si>
  <si>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</si>
  <si>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</si>
  <si>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</si>
  <si>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</si>
  <si>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</si>
  <si>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</si>
  <si>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</si>
  <si>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</si>
  <si>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</si>
  <si>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</si>
  <si>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</si>
  <si>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</si>
  <si>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</si>
  <si>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</si>
  <si>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</si>
  <si>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</si>
  <si>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</si>
  <si>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</si>
  <si>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</si>
  <si>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</si>
  <si>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</si>
  <si>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</si>
  <si>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</si>
  <si>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</si>
  <si>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</si>
  <si>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</si>
  <si>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</si>
  <si>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</si>
  <si>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</si>
  <si>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</si>
  <si>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</si>
  <si>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</si>
  <si>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</si>
  <si>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</si>
  <si>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</si>
  <si>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</si>
  <si>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</si>
  <si>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</si>
  <si>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</si>
  <si>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</si>
  <si>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</si>
  <si>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</si>
  <si>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</si>
  <si>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</si>
  <si>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</si>
  <si>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</si>
  <si>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</si>
  <si>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</si>
  <si>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</si>
  <si>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</si>
  <si>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</si>
  <si>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</si>
  <si>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</si>
  <si>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</si>
  <si>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</si>
  <si>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</si>
  <si>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</si>
  <si>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</si>
  <si>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</si>
  <si>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</si>
  <si>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</si>
  <si>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</si>
  <si>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</si>
  <si>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</si>
  <si>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</si>
  <si>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</si>
  <si>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</si>
  <si>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</si>
  <si>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</si>
  <si>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</si>
  <si>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</si>
  <si>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</si>
  <si>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</si>
  <si>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</si>
  <si>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</si>
  <si>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</si>
  <si>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</si>
  <si>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</si>
  <si>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</si>
  <si>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</si>
  <si>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</si>
  <si>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</si>
  <si>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</si>
  <si>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</si>
  <si>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</si>
  <si>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</si>
  <si>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</si>
  <si>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</si>
  <si>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</si>
  <si>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</si>
  <si>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</si>
  <si>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</si>
  <si>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</si>
  <si>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</si>
  <si>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</si>
  <si>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</si>
  <si>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</si>
  <si>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</si>
  <si>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</si>
  <si>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</si>
  <si>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</si>
  <si>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</si>
  <si>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</si>
  <si>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</si>
  <si>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</si>
  <si>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</si>
  <si>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</si>
  <si>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</si>
  <si>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</si>
  <si>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</si>
  <si>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</si>
  <si>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</si>
  <si>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</si>
  <si>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</si>
  <si>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</si>
  <si>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</si>
  <si>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</si>
  <si>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</si>
  <si>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</si>
  <si>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</si>
  <si>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</si>
  <si>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</si>
  <si>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</si>
  <si>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</si>
  <si>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</si>
  <si>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</si>
  <si>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</si>
  <si>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</si>
  <si>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</si>
  <si>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</si>
  <si>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</si>
  <si>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</si>
  <si>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</si>
  <si>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</si>
  <si>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</si>
  <si>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</si>
  <si>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</si>
  <si>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</si>
  <si>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</si>
  <si>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</si>
  <si>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</si>
  <si>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</si>
  <si>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</si>
  <si>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</si>
  <si>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</si>
  <si>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</si>
  <si>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</si>
  <si>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</si>
  <si>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</si>
  <si>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</si>
  <si>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</si>
  <si>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</si>
  <si>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</si>
  <si>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</si>
  <si>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</si>
  <si>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</si>
  <si>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</si>
  <si>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</si>
  <si>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</si>
  <si>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</si>
  <si>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</si>
  <si>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</si>
  <si>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</si>
  <si>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</si>
  <si>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</si>
  <si>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</si>
  <si>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</si>
  <si>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</si>
  <si>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</si>
  <si>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</si>
  <si>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</si>
  <si>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</si>
  <si>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</si>
  <si>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</si>
  <si>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</si>
  <si>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</si>
  <si>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</si>
  <si>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</si>
  <si>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</si>
  <si>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</si>
  <si>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</si>
  <si>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</si>
  <si>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</si>
  <si>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</si>
  <si>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</si>
  <si>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</si>
  <si>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</si>
  <si>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</si>
  <si>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</si>
  <si>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</si>
  <si>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</si>
  <si>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</si>
  <si>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</si>
  <si>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</si>
  <si>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</si>
  <si>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</si>
  <si>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</si>
  <si>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</si>
  <si>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</si>
  <si>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</si>
  <si>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</si>
  <si>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</si>
  <si>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</si>
  <si>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</si>
  <si>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</si>
  <si>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</si>
  <si>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</si>
  <si>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</si>
  <si>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</si>
  <si>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</si>
  <si>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</si>
  <si>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</si>
  <si>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</si>
  <si>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</si>
  <si>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</si>
  <si>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</si>
  <si>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</si>
  <si>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</si>
  <si>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</si>
  <si>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</si>
  <si>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</si>
  <si>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</si>
  <si>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</si>
  <si>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</si>
  <si>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</si>
  <si>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</si>
  <si>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</si>
  <si>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</si>
  <si>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</si>
  <si>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</si>
  <si>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</si>
  <si>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</si>
  <si>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</si>
  <si>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</si>
  <si>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</si>
  <si>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</si>
  <si>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</si>
  <si>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</si>
  <si>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</si>
  <si>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</si>
  <si>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</si>
  <si>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</si>
  <si>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</si>
  <si>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</si>
  <si>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</si>
  <si>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</si>
  <si>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</si>
  <si>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</si>
  <si>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</si>
  <si>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</si>
  <si>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</si>
  <si>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</si>
  <si>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</si>
  <si>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</si>
  <si>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</si>
  <si>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</si>
  <si>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</si>
  <si>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</si>
  <si>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</si>
  <si>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</si>
  <si>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</si>
  <si>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</si>
  <si>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</si>
  <si>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</si>
  <si>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</si>
  <si>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</si>
  <si>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</si>
  <si>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</si>
  <si>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</si>
  <si>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</si>
  <si>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</si>
  <si>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</si>
  <si>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</si>
  <si>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</si>
  <si>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</si>
  <si>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</si>
  <si>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</si>
  <si>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</si>
  <si>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</si>
  <si>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</si>
  <si>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</si>
  <si>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</si>
  <si>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</si>
  <si>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</si>
  <si>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</si>
  <si>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</si>
  <si>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</si>
  <si>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</si>
  <si>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</si>
  <si>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</si>
  <si>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</si>
  <si>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</si>
  <si>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</si>
  <si>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</si>
  <si>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</si>
  <si>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</si>
  <si>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</si>
  <si>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</si>
  <si>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</si>
  <si>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</si>
  <si>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</si>
  <si>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</si>
  <si>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</si>
  <si>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</si>
  <si>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</si>
  <si>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</si>
  <si>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</si>
  <si>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</si>
  <si>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</si>
  <si>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</si>
  <si>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</si>
  <si>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</si>
  <si>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</si>
  <si>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</si>
  <si>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</si>
  <si>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</si>
  <si>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</si>
  <si>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</si>
  <si>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</si>
  <si>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</si>
  <si>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</si>
  <si>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</si>
  <si>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</si>
  <si>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</si>
  <si>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</si>
  <si>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</si>
  <si>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</si>
  <si>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</si>
  <si>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</si>
  <si>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</si>
  <si>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</si>
  <si>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</si>
  <si>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</si>
  <si>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</si>
  <si>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</si>
  <si>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</si>
  <si>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</si>
  <si>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</si>
  <si>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</si>
  <si>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</si>
  <si>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</si>
  <si>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</si>
  <si>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</si>
  <si>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</si>
  <si>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</si>
  <si>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</si>
  <si>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</si>
  <si>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</si>
  <si>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</si>
  <si>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</si>
  <si>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</si>
  <si>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</si>
  <si>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</si>
  <si>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</si>
  <si>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</si>
  <si>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</si>
  <si>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</si>
  <si>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</si>
  <si>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</si>
  <si>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</si>
  <si>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</si>
  <si>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</si>
  <si>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</si>
  <si>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</si>
  <si>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</si>
  <si>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</si>
  <si>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</si>
  <si>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</si>
  <si>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</si>
  <si>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</si>
  <si>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</si>
  <si>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</si>
  <si>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</si>
  <si>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</si>
  <si>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</si>
  <si>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</si>
  <si>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</si>
  <si>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</si>
  <si>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</si>
  <si>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</si>
  <si>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</si>
  <si>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</si>
  <si>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</si>
  <si>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</si>
  <si>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</si>
  <si>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</si>
  <si>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</si>
  <si>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</si>
  <si>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</si>
  <si>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</si>
  <si>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</si>
  <si>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</si>
  <si>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</si>
  <si>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</si>
  <si>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</si>
  <si>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</si>
  <si>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</si>
  <si>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</si>
  <si>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</si>
  <si>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</si>
  <si>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</si>
  <si>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</si>
  <si>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</si>
  <si>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</si>
  <si>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</si>
  <si>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</si>
  <si>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</si>
  <si>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</si>
  <si>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</si>
  <si>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</si>
  <si>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</si>
  <si>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</si>
  <si>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</si>
  <si>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</si>
  <si>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</si>
  <si>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</si>
  <si>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</si>
  <si>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</si>
  <si>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</si>
  <si>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</si>
  <si>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</si>
  <si>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</si>
  <si>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</si>
  <si>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</si>
  <si>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</si>
  <si>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</si>
  <si>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</si>
  <si>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</si>
  <si>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</si>
  <si>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</si>
  <si>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</si>
  <si>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</si>
  <si>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</si>
  <si>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</si>
  <si>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</si>
  <si>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</si>
  <si>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</si>
  <si>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</si>
  <si>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</si>
  <si>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</si>
  <si>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</si>
  <si>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</si>
  <si>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</si>
  <si>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</si>
  <si>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</si>
  <si>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</si>
  <si>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</si>
  <si>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</si>
  <si>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</si>
  <si>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</si>
  <si>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</si>
  <si>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</si>
  <si>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</si>
  <si>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</si>
  <si>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</si>
  <si>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</si>
  <si>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</si>
  <si>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</si>
  <si>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</si>
  <si>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</si>
  <si>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</si>
  <si>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</si>
  <si>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</si>
  <si>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</si>
  <si>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</si>
  <si>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</si>
  <si>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</si>
  <si>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</si>
  <si>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</si>
  <si>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</si>
  <si>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</si>
  <si>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</si>
  <si>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</si>
  <si>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</si>
  <si>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</si>
  <si>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</si>
  <si>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</si>
  <si>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</si>
  <si>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</si>
  <si>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</si>
  <si>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</si>
  <si>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</si>
  <si>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</si>
  <si>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</si>
  <si>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</si>
  <si>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</si>
  <si>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</si>
  <si>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</si>
  <si>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</si>
  <si>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</si>
  <si>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</si>
  <si>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</si>
  <si>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</si>
  <si>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</si>
  <si>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</si>
  <si>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</si>
  <si>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</si>
  <si>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</si>
  <si>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</si>
  <si>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</si>
  <si>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</si>
  <si>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</si>
  <si>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</si>
  <si>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</si>
  <si>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</si>
  <si>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</si>
  <si>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</si>
  <si>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</si>
  <si>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</si>
  <si>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</si>
  <si>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</si>
  <si>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</si>
  <si>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</si>
  <si>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</si>
  <si>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</si>
  <si>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</si>
  <si>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</si>
  <si>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</si>
  <si>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</si>
  <si>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</si>
  <si>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</si>
  <si>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</si>
  <si>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</si>
  <si>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</si>
  <si>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</si>
  <si>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</si>
  <si>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</si>
  <si>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</si>
  <si>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</si>
  <si>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</si>
  <si>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</si>
  <si>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</si>
  <si>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</si>
  <si>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</si>
  <si>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</si>
  <si>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</si>
  <si>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</si>
  <si>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</si>
  <si>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</si>
  <si>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</si>
  <si>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</si>
  <si>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</si>
  <si>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</si>
  <si>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</si>
  <si>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</si>
  <si>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</si>
  <si>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</si>
  <si>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</si>
  <si>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</si>
  <si>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</si>
  <si>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</si>
  <si>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</si>
  <si>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</si>
  <si>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</si>
  <si>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</si>
  <si>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</si>
  <si>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</si>
  <si>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</si>
  <si>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</si>
  <si>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</si>
  <si>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</si>
  <si>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</si>
  <si>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</si>
  <si>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</si>
  <si>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</si>
  <si>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</si>
  <si>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</si>
  <si>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</si>
  <si>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</si>
  <si>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</si>
  <si>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</si>
  <si>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</si>
  <si>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</si>
  <si>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</si>
  <si>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</si>
  <si>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</si>
  <si>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</si>
  <si>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</si>
  <si>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</si>
  <si>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</si>
  <si>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</si>
  <si>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</si>
  <si>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</si>
  <si>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</si>
  <si>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</si>
  <si>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</si>
  <si>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</si>
  <si>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</si>
  <si>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</si>
  <si>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</si>
  <si>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</si>
  <si>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</si>
  <si>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</si>
  <si>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</si>
  <si>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</si>
  <si>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</si>
  <si>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</si>
  <si>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</si>
  <si>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</si>
  <si>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</si>
  <si>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</si>
  <si>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</si>
  <si>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</si>
  <si>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</si>
  <si>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</si>
  <si>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</si>
  <si>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</si>
  <si>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</si>
  <si>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</si>
  <si>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</si>
  <si>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</si>
  <si>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</si>
  <si>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</si>
  <si>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</si>
  <si>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</si>
  <si>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</si>
  <si>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</si>
  <si>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</si>
  <si>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</si>
  <si>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</si>
  <si>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</si>
  <si>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</si>
  <si>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</si>
  <si>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</si>
  <si>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</si>
  <si>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</si>
  <si>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</si>
  <si>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</si>
  <si>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</si>
  <si>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</si>
  <si>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</si>
  <si>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</si>
  <si>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</si>
  <si>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</si>
  <si>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</si>
  <si>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</si>
  <si>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</si>
  <si>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</si>
  <si>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</si>
  <si>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</si>
  <si>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</si>
  <si>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</si>
  <si>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</si>
  <si>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</si>
  <si>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</si>
  <si>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</si>
  <si>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</si>
  <si>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</si>
  <si>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</si>
  <si>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</si>
  <si>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</si>
  <si>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</si>
  <si>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</si>
  <si>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</si>
  <si>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</si>
  <si>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</si>
  <si>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</si>
  <si>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</si>
  <si>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</si>
  <si>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</si>
  <si>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</si>
  <si>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</si>
  <si>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</si>
  <si>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</si>
  <si>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</si>
  <si>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</si>
  <si>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</si>
  <si>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</si>
  <si>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</si>
  <si>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</si>
  <si>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</si>
  <si>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</si>
  <si>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</si>
  <si>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</si>
  <si>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</si>
  <si>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</si>
  <si>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</si>
  <si>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</si>
  <si>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</si>
  <si>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</si>
  <si>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</si>
  <si>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</si>
  <si>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</si>
  <si>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</si>
  <si>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</si>
  <si>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</si>
  <si>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</si>
  <si>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</si>
  <si>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</si>
  <si>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</si>
  <si>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</si>
  <si>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</si>
  <si>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</si>
  <si>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</si>
  <si>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</si>
  <si>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</si>
  <si>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</si>
  <si>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</si>
  <si>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</si>
  <si>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</si>
  <si>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</si>
  <si>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</si>
  <si>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</si>
  <si>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</si>
  <si>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</si>
  <si>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</si>
  <si>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</si>
  <si>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</si>
  <si>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</si>
  <si>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</si>
  <si>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</si>
  <si>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</si>
  <si>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</si>
  <si>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</si>
  <si>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</si>
  <si>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</si>
  <si>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</si>
  <si>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</si>
  <si>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</si>
  <si>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</si>
  <si>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</si>
  <si>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</si>
  <si>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</si>
  <si>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</si>
  <si>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</si>
  <si>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</si>
  <si>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</si>
  <si>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</si>
  <si>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</si>
  <si>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</si>
  <si>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</si>
  <si>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</si>
  <si>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</si>
  <si>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</si>
  <si>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</si>
  <si>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</si>
  <si>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</si>
  <si>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</si>
  <si>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</si>
  <si>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</si>
  <si>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</si>
  <si>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</si>
  <si>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</si>
  <si>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</si>
  <si>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</si>
  <si>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</si>
  <si>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</si>
  <si>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</si>
  <si>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</si>
  <si>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</si>
  <si>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</si>
  <si>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</si>
  <si>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</si>
  <si>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</si>
  <si>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</si>
  <si>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</si>
  <si>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</si>
  <si>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</si>
  <si>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</si>
  <si>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</si>
  <si>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</si>
  <si>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</si>
  <si>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</si>
  <si>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</si>
  <si>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</si>
  <si>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</si>
  <si>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</si>
  <si>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</si>
  <si>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</si>
  <si>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</si>
  <si>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</si>
  <si>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</si>
  <si>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</si>
  <si>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</si>
  <si>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</si>
  <si>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</si>
  <si>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</si>
  <si>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</si>
  <si>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</si>
  <si>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</si>
  <si>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</si>
  <si>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</si>
  <si>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</si>
  <si>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</si>
  <si>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</si>
  <si>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</si>
  <si>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</si>
  <si>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</si>
  <si>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</si>
  <si>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</si>
  <si>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</si>
  <si>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</si>
  <si>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</si>
  <si>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</si>
  <si>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</si>
  <si>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</si>
  <si>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</si>
  <si>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</si>
  <si>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</si>
  <si>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</si>
  <si>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</si>
  <si>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</si>
  <si>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</si>
  <si>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</si>
  <si>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</si>
  <si>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</si>
  <si>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</si>
  <si>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</si>
  <si>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</si>
  <si>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</si>
  <si>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</si>
  <si>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</si>
  <si>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</si>
  <si>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</si>
  <si>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</si>
  <si>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</si>
  <si>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</si>
  <si>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</si>
  <si>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</si>
  <si>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</si>
  <si>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</si>
  <si>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</si>
  <si>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</si>
  <si>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</si>
  <si>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</si>
  <si>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</si>
  <si>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</si>
  <si>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</si>
  <si>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</si>
  <si>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</si>
  <si>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</si>
  <si>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</si>
  <si>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</si>
  <si>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</si>
  <si>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</si>
  <si>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</si>
  <si>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</si>
  <si>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</si>
  <si>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</si>
  <si>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</si>
  <si>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</si>
  <si>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</si>
  <si>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</si>
  <si>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</si>
  <si>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</si>
  <si>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</si>
  <si>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</si>
  <si>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</si>
  <si>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</si>
  <si>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</si>
  <si>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</si>
  <si>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</si>
  <si>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</si>
  <si>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</si>
  <si>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</si>
  <si>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</si>
  <si>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</si>
  <si>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</si>
  <si>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</si>
  <si>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</si>
  <si>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</si>
  <si>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</si>
  <si>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</si>
  <si>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</si>
  <si>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</si>
  <si>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</si>
  <si>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</si>
  <si>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</si>
  <si>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</si>
  <si>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</si>
  <si>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</si>
  <si>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</si>
  <si>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</si>
  <si>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</si>
  <si>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</si>
  <si>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</si>
  <si>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</si>
  <si>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</si>
  <si>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</si>
  <si>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</si>
  <si>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</si>
  <si>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</si>
  <si>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</si>
  <si>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</si>
  <si>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</si>
  <si>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</si>
  <si>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</si>
  <si>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</si>
  <si>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</si>
  <si>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</si>
  <si>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</si>
  <si>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</si>
  <si>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</si>
  <si>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</si>
  <si>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</si>
  <si>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</si>
  <si>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</si>
  <si>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</si>
  <si>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</si>
  <si>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</si>
  <si>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</si>
  <si>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</si>
  <si>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</si>
  <si>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</si>
  <si>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</si>
  <si>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</si>
  <si>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</si>
  <si>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</si>
  <si>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</si>
  <si>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</si>
  <si>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</si>
  <si>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</si>
  <si>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</si>
  <si>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</si>
  <si>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</si>
  <si>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</si>
  <si>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</si>
  <si>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</si>
  <si>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</si>
  <si>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</si>
  <si>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</si>
  <si>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</si>
  <si>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</si>
  <si>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</si>
  <si>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</si>
  <si>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</si>
  <si>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</si>
  <si>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</si>
  <si>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</si>
  <si>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</si>
  <si>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</si>
  <si>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</si>
  <si>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</si>
  <si>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</si>
  <si>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</si>
  <si>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</si>
  <si>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</si>
  <si>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</si>
  <si>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</si>
  <si>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</si>
  <si>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</si>
  <si>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</si>
  <si>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</si>
  <si>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</si>
  <si>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</si>
  <si>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</si>
  <si>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</si>
  <si>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</si>
  <si>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</si>
  <si>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</si>
  <si>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</si>
  <si>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</si>
  <si>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</si>
  <si>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</si>
  <si>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</si>
  <si>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</si>
  <si>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</si>
  <si>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</si>
  <si>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</si>
  <si>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</si>
  <si>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</si>
  <si>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</si>
  <si>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</si>
  <si>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</si>
  <si>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</si>
  <si>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</si>
  <si>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</si>
  <si>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</si>
  <si>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</si>
  <si>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</si>
  <si>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</si>
  <si>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</si>
  <si>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</si>
  <si>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</si>
  <si>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</si>
  <si>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</si>
  <si>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</si>
  <si>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</si>
  <si>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</si>
  <si>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</si>
  <si>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</si>
  <si>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</si>
  <si>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</si>
  <si>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</si>
  <si>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</si>
  <si>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</si>
  <si>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</si>
  <si>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</si>
  <si>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</si>
  <si>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</si>
  <si>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</si>
  <si>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</si>
  <si>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</si>
  <si>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</si>
  <si>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</si>
  <si>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</si>
  <si>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</si>
  <si>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</si>
  <si>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</si>
  <si>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</si>
  <si>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</si>
  <si>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</si>
  <si>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</si>
  <si>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</si>
  <si>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</si>
  <si>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</si>
  <si>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</si>
  <si>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</si>
  <si>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</si>
  <si>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</si>
  <si>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</si>
  <si>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</si>
  <si>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</si>
  <si>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</si>
  <si>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</si>
  <si>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</si>
  <si>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</si>
  <si>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</si>
  <si>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</si>
  <si>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</si>
  <si>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</si>
  <si>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</si>
  <si>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</si>
  <si>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</si>
  <si>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</si>
  <si>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</si>
  <si>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</si>
  <si>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</si>
  <si>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</si>
  <si>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</si>
  <si>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</si>
  <si>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</si>
  <si>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</si>
  <si>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</si>
  <si>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</si>
  <si>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</si>
  <si>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</si>
  <si>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</si>
  <si>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</si>
  <si>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</si>
  <si>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</si>
  <si>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</si>
  <si>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</si>
  <si>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</si>
  <si>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</si>
  <si>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</si>
  <si>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</si>
  <si>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</si>
  <si>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</si>
  <si>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</si>
  <si>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</si>
  <si>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</si>
  <si>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</si>
  <si>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</si>
  <si>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</si>
  <si>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</si>
  <si>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</si>
  <si>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</si>
  <si>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</si>
  <si>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</si>
  <si>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</si>
  <si>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</si>
  <si>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</si>
  <si>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</si>
  <si>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</si>
  <si>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</si>
  <si>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</si>
  <si>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</si>
  <si>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</si>
  <si>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</si>
  <si>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</si>
  <si>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</si>
  <si>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</si>
  <si>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</si>
  <si>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</si>
  <si>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</si>
  <si>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</si>
  <si>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</si>
  <si>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</si>
  <si>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</si>
  <si>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</si>
  <si>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</si>
  <si>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</si>
  <si>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</si>
  <si>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</si>
  <si>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</si>
  <si>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</si>
  <si>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</si>
  <si>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</si>
  <si>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</si>
  <si>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</si>
  <si>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</si>
  <si>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</si>
  <si>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</si>
  <si>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</si>
  <si>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</si>
  <si>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</si>
  <si>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</si>
  <si>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</si>
  <si>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</si>
  <si>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</si>
  <si>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</si>
  <si>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</si>
  <si>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</si>
  <si>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</si>
  <si>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</si>
  <si>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</si>
  <si>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</si>
  <si>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</si>
  <si>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</si>
  <si>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</si>
  <si>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</si>
  <si>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</si>
  <si>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</si>
  <si>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</si>
  <si>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</si>
  <si>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</si>
  <si>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</si>
  <si>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</si>
  <si>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</si>
  <si>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</si>
  <si>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</si>
  <si>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</si>
  <si>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</si>
  <si>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</si>
  <si>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</si>
  <si>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</si>
  <si>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</si>
  <si>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</si>
  <si>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</si>
  <si>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</si>
  <si>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</si>
  <si>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</si>
  <si>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</si>
  <si>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</si>
  <si>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</si>
  <si>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</si>
  <si>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</si>
  <si>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</si>
  <si>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</si>
  <si>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</si>
  <si>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</si>
  <si>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</si>
  <si>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</si>
  <si>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</si>
  <si>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</si>
  <si>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</si>
  <si>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</si>
  <si>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</si>
  <si>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</si>
  <si>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</si>
  <si>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</si>
  <si>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</si>
  <si>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</si>
  <si>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</si>
  <si>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</si>
  <si>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</si>
  <si>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</si>
  <si>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</si>
  <si>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</si>
  <si>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</si>
  <si>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</si>
  <si>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</si>
  <si>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</si>
  <si>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</si>
  <si>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</si>
  <si>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</si>
  <si>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</si>
  <si>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</si>
  <si>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</si>
  <si>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</si>
  <si>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</si>
  <si>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</si>
  <si>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</si>
  <si>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</si>
  <si>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</si>
  <si>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</si>
  <si>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</si>
  <si>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</si>
  <si>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</si>
  <si>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</si>
  <si>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</si>
  <si>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</si>
  <si>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</si>
  <si>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</si>
  <si>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</si>
  <si>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</si>
  <si>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</si>
  <si>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</si>
  <si>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</si>
  <si>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</si>
  <si>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</si>
  <si>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</si>
  <si>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</si>
  <si>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</si>
  <si>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</si>
  <si>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</si>
  <si>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</si>
  <si>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</si>
  <si>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</si>
  <si>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</si>
  <si>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</si>
  <si>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</si>
  <si>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</si>
  <si>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</si>
  <si>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</si>
  <si>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</si>
  <si>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</si>
  <si>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</si>
  <si>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</si>
  <si>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</si>
  <si>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</si>
  <si>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</si>
  <si>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</si>
  <si>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</si>
  <si>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</si>
  <si>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</si>
  <si>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</si>
  <si>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</si>
  <si>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</si>
  <si>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</si>
  <si>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</si>
  <si>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</si>
  <si>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</si>
  <si>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</si>
  <si>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</si>
  <si>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</si>
  <si>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</si>
  <si>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</si>
  <si>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</si>
  <si>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</si>
  <si>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</si>
  <si>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</si>
  <si>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</si>
  <si>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</si>
  <si>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</si>
  <si>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</si>
  <si>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</si>
  <si>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</si>
  <si>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</si>
  <si>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</si>
  <si>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</si>
  <si>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</si>
  <si>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</si>
  <si>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</si>
  <si>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</si>
  <si>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</si>
  <si>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</si>
  <si>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</si>
  <si>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</si>
  <si>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</si>
  <si>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</si>
  <si>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</si>
  <si>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</si>
  <si>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</si>
  <si>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</si>
  <si>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</si>
  <si>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</si>
  <si>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</si>
  <si>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</si>
  <si>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</si>
  <si>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</si>
  <si>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</si>
  <si>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</si>
  <si>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</si>
  <si>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</si>
  <si>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</si>
  <si>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</si>
  <si>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</si>
  <si>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</si>
  <si>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</si>
  <si>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</si>
  <si>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</si>
  <si>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</si>
  <si>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</si>
  <si>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</si>
  <si>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</si>
  <si>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</si>
  <si>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</si>
  <si>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</si>
  <si>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</si>
  <si>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</si>
  <si>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</si>
  <si>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</si>
  <si>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</si>
  <si>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</si>
  <si>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</si>
  <si>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</si>
  <si>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</si>
  <si>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</si>
  <si>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</si>
  <si>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</si>
  <si>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</si>
  <si>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</si>
  <si>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</si>
  <si>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</si>
  <si>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</si>
  <si>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</si>
  <si>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</si>
  <si>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</si>
  <si>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</si>
  <si>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</si>
  <si>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</si>
  <si>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</si>
  <si>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</si>
  <si>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</si>
  <si>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</si>
  <si>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</si>
  <si>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</si>
  <si>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</si>
  <si>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</si>
  <si>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</si>
  <si>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</si>
  <si>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</si>
  <si>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</si>
  <si>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</si>
  <si>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</si>
  <si>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</si>
  <si>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</si>
  <si>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</si>
  <si>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</si>
  <si>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</si>
  <si>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</si>
  <si>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</si>
  <si>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</si>
  <si>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</si>
  <si>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</si>
  <si>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</si>
  <si>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</si>
  <si>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</si>
  <si>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</si>
  <si>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</si>
  <si>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</si>
  <si>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</si>
  <si>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</si>
  <si>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</si>
  <si>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</si>
  <si>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</si>
  <si>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</si>
  <si>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</si>
  <si>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</si>
  <si>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</si>
  <si>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</si>
  <si>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</si>
  <si>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</si>
  <si>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</si>
  <si>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</si>
  <si>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</si>
  <si>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</si>
  <si>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</si>
  <si>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</si>
  <si>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</si>
  <si>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</si>
  <si>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</si>
  <si>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</si>
  <si>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</si>
  <si>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</si>
  <si>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</si>
  <si>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</si>
  <si>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</si>
  <si>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</si>
  <si>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</si>
  <si>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</si>
  <si>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</si>
  <si>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</si>
  <si>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</si>
  <si>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</si>
  <si>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</si>
  <si>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</si>
  <si>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</si>
  <si>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</si>
  <si>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</si>
  <si>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</si>
  <si>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</si>
  <si>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</si>
  <si>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</si>
  <si>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</si>
  <si>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</si>
  <si>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</si>
  <si>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</si>
  <si>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</si>
  <si>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</si>
  <si>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</si>
  <si>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</si>
  <si>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</si>
  <si>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</si>
  <si>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</si>
  <si>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</si>
  <si>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</si>
  <si>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</si>
  <si>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</si>
  <si>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</si>
  <si>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</si>
  <si>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</si>
  <si>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</si>
  <si>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</si>
  <si>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</si>
  <si>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</si>
  <si>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</si>
  <si>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</si>
  <si>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</si>
  <si>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</si>
  <si>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</si>
  <si>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</si>
  <si>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</si>
  <si>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</si>
  <si>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</si>
  <si>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</si>
  <si>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</si>
  <si>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</si>
  <si>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</si>
  <si>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</si>
  <si>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</si>
  <si>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</si>
  <si>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</si>
  <si>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</si>
  <si>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</si>
  <si>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</si>
  <si>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</si>
  <si>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</si>
  <si>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</si>
  <si>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</si>
  <si>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</si>
  <si>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</si>
  <si>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</si>
  <si>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</si>
  <si>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</si>
  <si>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</si>
  <si>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</si>
  <si>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</si>
  <si>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</si>
  <si>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</si>
  <si>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</si>
  <si>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</si>
  <si>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</si>
  <si>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</si>
  <si>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</si>
  <si>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</si>
  <si>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</si>
  <si>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</si>
  <si>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</si>
  <si>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</si>
  <si>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</si>
  <si>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</si>
  <si>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</si>
  <si>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</si>
  <si>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</si>
  <si>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</si>
  <si>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</si>
  <si>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</si>
  <si>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</si>
  <si>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</si>
  <si>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</si>
  <si>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</si>
  <si>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</si>
  <si>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</si>
  <si>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</si>
  <si>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</si>
  <si>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</si>
  <si>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</si>
  <si>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</si>
  <si>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</si>
  <si>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</si>
  <si>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</si>
  <si>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</si>
  <si>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</si>
  <si>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</si>
  <si>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</si>
  <si>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</si>
  <si>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</si>
  <si>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</si>
  <si>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</si>
  <si>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</si>
  <si>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</si>
  <si>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</si>
  <si>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</si>
  <si>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</si>
  <si>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</si>
  <si>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</si>
  <si>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</si>
  <si>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</si>
  <si>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</si>
  <si>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</si>
  <si>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</si>
  <si>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</si>
  <si>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</si>
  <si>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</si>
  <si>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</si>
  <si>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</si>
  <si>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</si>
  <si>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</si>
  <si>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</si>
  <si>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</si>
  <si>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</si>
  <si>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</si>
  <si>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</si>
  <si>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</si>
  <si>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</si>
  <si>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</si>
  <si>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</si>
  <si>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</si>
  <si>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</si>
  <si>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</si>
  <si>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</si>
  <si>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</si>
  <si>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</si>
  <si>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</si>
  <si>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</si>
  <si>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</si>
  <si>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</si>
  <si>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</si>
  <si>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</si>
  <si>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</si>
  <si>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</si>
  <si>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</si>
  <si>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</si>
  <si>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</si>
  <si>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</si>
  <si>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</si>
  <si>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</si>
  <si>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</si>
  <si>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</si>
  <si>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</si>
  <si>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</si>
  <si>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</si>
  <si>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</si>
  <si>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</si>
  <si>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</si>
  <si>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</si>
  <si>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</si>
  <si>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</si>
  <si>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</si>
  <si>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</si>
  <si>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</si>
  <si>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</si>
  <si>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</si>
  <si>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</si>
  <si>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</si>
  <si>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</si>
  <si>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</si>
  <si>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</si>
  <si>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</si>
  <si>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</si>
  <si>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</si>
  <si>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</si>
  <si>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</si>
  <si>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</si>
  <si>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</si>
  <si>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</si>
  <si>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</si>
  <si>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</si>
  <si>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</si>
  <si>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</si>
  <si>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</si>
  <si>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</si>
  <si>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</si>
  <si>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</si>
  <si>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</si>
  <si>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</si>
  <si>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</si>
  <si>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</si>
  <si>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</si>
  <si>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</si>
  <si>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</si>
  <si>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</si>
  <si>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</si>
  <si>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</si>
  <si>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</si>
  <si>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</si>
  <si>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</si>
  <si>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</si>
  <si>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</si>
  <si>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</si>
  <si>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</si>
  <si>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</si>
  <si>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</si>
  <si>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</si>
  <si>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</si>
  <si>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</si>
  <si>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</si>
  <si>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</si>
  <si>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</si>
  <si>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</si>
  <si>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</si>
  <si>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</si>
  <si>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</si>
  <si>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</si>
  <si>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</si>
  <si>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</si>
  <si>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</si>
  <si>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</si>
  <si>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</si>
  <si>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</si>
  <si>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</si>
  <si>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</si>
  <si>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</si>
  <si>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</si>
  <si>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</si>
  <si>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</si>
  <si>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</si>
  <si>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</si>
  <si>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</si>
  <si>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</si>
  <si>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</si>
  <si>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</si>
  <si>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</si>
  <si>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</si>
  <si>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</si>
  <si>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</si>
  <si>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</si>
  <si>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</si>
  <si>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</si>
  <si>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</si>
  <si>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</si>
  <si>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</si>
  <si>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</si>
  <si>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</si>
  <si>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</si>
  <si>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</si>
  <si>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</si>
  <si>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</si>
  <si>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</si>
  <si>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</si>
  <si>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</si>
  <si>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</si>
  <si>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</si>
  <si>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</si>
  <si>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</si>
  <si>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</si>
  <si>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</si>
  <si>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</si>
  <si>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</si>
  <si>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</si>
  <si>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</si>
  <si>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</si>
  <si>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</si>
  <si>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</si>
  <si>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</si>
  <si>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</si>
  <si>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</si>
  <si>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</si>
  <si>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</si>
  <si>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</si>
  <si>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</si>
  <si>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</si>
  <si>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</si>
  <si>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</si>
  <si>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</si>
  <si>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</si>
  <si>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</si>
  <si>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</si>
  <si>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</si>
  <si>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</si>
  <si>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</si>
  <si>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</si>
  <si>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</si>
  <si>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</si>
  <si>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</si>
  <si>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</si>
  <si>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</si>
  <si>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</si>
  <si>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</si>
  <si>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</si>
  <si>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</si>
  <si>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</si>
  <si>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</si>
  <si>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</si>
  <si>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</si>
  <si>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</si>
  <si>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</si>
  <si>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</si>
  <si>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</si>
  <si>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</si>
  <si>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</si>
  <si>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</si>
  <si>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</si>
  <si>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</si>
  <si>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</si>
  <si>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</si>
  <si>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</si>
  <si>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</si>
  <si>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</si>
  <si>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</si>
  <si>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</si>
  <si>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</si>
  <si>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</si>
  <si>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</si>
  <si>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</si>
  <si>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</si>
  <si>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</si>
  <si>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</si>
  <si>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</si>
  <si>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</si>
  <si>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</si>
  <si>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</si>
  <si>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</si>
  <si>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</si>
  <si>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</si>
  <si>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</si>
  <si>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</si>
  <si>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</si>
  <si>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</si>
  <si>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</si>
  <si>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</si>
  <si>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</si>
  <si>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</si>
  <si>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</si>
  <si>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</si>
  <si>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</si>
  <si>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</si>
  <si>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</si>
  <si>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</si>
  <si>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</si>
  <si>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</si>
  <si>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</si>
  <si>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</si>
  <si>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</si>
  <si>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</si>
  <si>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</si>
  <si>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</si>
  <si>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</si>
  <si>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</si>
  <si>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</si>
  <si>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</si>
  <si>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</si>
  <si>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</si>
  <si>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</si>
  <si>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</si>
  <si>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</si>
  <si>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</si>
  <si>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</si>
  <si>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</si>
  <si>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</si>
  <si>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</si>
  <si>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</si>
  <si>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</si>
  <si>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</si>
  <si>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</si>
  <si>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</si>
  <si>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</si>
  <si>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</si>
  <si>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</si>
  <si>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</si>
  <si>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</si>
  <si>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</si>
  <si>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</si>
  <si>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</si>
  <si>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</si>
  <si>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</si>
  <si>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</si>
  <si>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</si>
  <si>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</si>
  <si>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</si>
  <si>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</si>
  <si>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</si>
  <si>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</si>
  <si>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</si>
  <si>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</si>
  <si>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</si>
  <si>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</si>
  <si>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</si>
  <si>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</si>
  <si>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</si>
  <si>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</si>
  <si>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</si>
  <si>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</si>
  <si>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</si>
  <si>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</si>
  <si>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</si>
  <si>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</si>
  <si>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</si>
  <si>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</si>
  <si>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</si>
  <si>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</si>
  <si>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</si>
  <si>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</si>
  <si>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</si>
  <si>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</si>
  <si>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</si>
  <si>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</si>
  <si>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</si>
  <si>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</si>
  <si>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</si>
  <si>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</si>
  <si>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</si>
  <si>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</si>
  <si>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</si>
  <si>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</si>
  <si>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</si>
  <si>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</si>
  <si>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</si>
  <si>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</si>
  <si>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</si>
  <si>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</si>
  <si>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</si>
  <si>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</si>
  <si>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</si>
  <si>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</si>
  <si>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</si>
  <si>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</si>
  <si>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</si>
  <si>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</si>
  <si>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</si>
  <si>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</si>
  <si>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</si>
  <si>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</si>
  <si>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</si>
  <si>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</si>
  <si>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</si>
  <si>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</si>
  <si>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</si>
  <si>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</si>
  <si>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</si>
  <si>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</si>
  <si>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</si>
  <si>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</si>
  <si>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</si>
  <si>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</si>
  <si>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</si>
  <si>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</si>
  <si>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</si>
  <si>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</si>
  <si>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</si>
  <si>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</si>
  <si>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</si>
  <si>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</si>
  <si>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</si>
  <si>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</si>
  <si>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</si>
  <si>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</si>
  <si>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</si>
  <si>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</si>
  <si>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</si>
  <si>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</si>
  <si>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</si>
  <si>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</si>
  <si>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</si>
  <si>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</si>
  <si>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</si>
  <si>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</si>
  <si>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</si>
  <si>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</si>
  <si>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</si>
  <si>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</si>
  <si>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</si>
  <si>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</si>
  <si>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</si>
  <si>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</si>
  <si>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</si>
  <si>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</si>
  <si>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</si>
  <si>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</si>
  <si>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</si>
  <si>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</si>
  <si>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</si>
  <si>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</si>
  <si>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</si>
  <si>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</si>
  <si>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</si>
  <si>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</si>
  <si>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</si>
  <si>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</si>
  <si>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</si>
  <si>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</si>
  <si>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</si>
  <si>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</si>
  <si>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</si>
  <si>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</si>
  <si>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</si>
  <si>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</si>
  <si>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</si>
  <si>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</si>
  <si>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</si>
  <si>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</si>
  <si>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</si>
  <si>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</si>
  <si>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</si>
  <si>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</si>
  <si>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</si>
  <si>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</si>
  <si>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</si>
  <si>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</si>
  <si>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</si>
  <si>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</si>
  <si>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</si>
  <si>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</si>
  <si>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</si>
  <si>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</si>
  <si>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</si>
  <si>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</si>
  <si>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</si>
  <si>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</si>
  <si>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</si>
  <si>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</si>
  <si>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</si>
  <si>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</si>
  <si>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</si>
  <si>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</si>
  <si>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</si>
  <si>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</si>
  <si>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</si>
  <si>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</si>
  <si>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</si>
  <si>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</si>
  <si>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</si>
  <si>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</si>
  <si>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</si>
  <si>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</si>
  <si>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</si>
  <si>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</si>
  <si>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</si>
  <si>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</si>
  <si>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</si>
  <si>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</si>
  <si>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</si>
  <si>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</si>
  <si>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</si>
  <si>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</si>
  <si>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</si>
  <si>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</si>
  <si>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</si>
  <si>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</si>
  <si>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</si>
  <si>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</si>
  <si>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</si>
  <si>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</si>
  <si>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</si>
  <si>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</si>
  <si>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</si>
  <si>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</si>
  <si>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</si>
  <si>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</si>
  <si>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</si>
  <si>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</si>
  <si>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</si>
  <si>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</si>
  <si>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</si>
  <si>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</si>
  <si>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</si>
  <si>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</si>
  <si>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</si>
  <si>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</si>
  <si>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</si>
  <si>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</si>
  <si>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</si>
  <si>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</si>
  <si>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</si>
  <si>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</si>
  <si>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</si>
  <si>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</si>
  <si>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</si>
  <si>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</si>
  <si>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</si>
  <si>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</si>
  <si>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</si>
  <si>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</si>
  <si>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</si>
  <si>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</si>
  <si>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</si>
  <si>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</si>
  <si>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</si>
  <si>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</si>
  <si>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</si>
  <si>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</si>
  <si>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</si>
  <si>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</si>
  <si>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</si>
  <si>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</si>
  <si>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</si>
  <si>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</si>
  <si>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</si>
  <si>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</si>
  <si>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</si>
  <si>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</si>
  <si>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</si>
  <si>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</si>
  <si>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</si>
  <si>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</si>
  <si>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</si>
  <si>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</si>
  <si>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</si>
  <si>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</si>
  <si>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</si>
  <si>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</si>
  <si>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</si>
  <si>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</si>
  <si>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</si>
  <si>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</si>
  <si>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</si>
  <si>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</si>
  <si>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</si>
  <si>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</si>
  <si>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</si>
  <si>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</si>
  <si>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</si>
  <si>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</si>
  <si>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</si>
  <si>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</si>
  <si>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</si>
  <si>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</si>
  <si>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</si>
  <si>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</si>
  <si>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</si>
  <si>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</si>
  <si>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</si>
  <si>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</si>
  <si>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</si>
  <si>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</si>
  <si>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</si>
  <si>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</si>
  <si>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</si>
  <si>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</si>
  <si>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</si>
  <si>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</si>
  <si>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</si>
  <si>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</si>
  <si>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</si>
  <si>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</si>
  <si>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</si>
  <si>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</si>
  <si>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</si>
  <si>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</si>
  <si>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</si>
  <si>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</si>
  <si>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</si>
  <si>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</si>
  <si>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</si>
  <si>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</si>
  <si>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</si>
  <si>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</si>
  <si>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</si>
  <si>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</si>
  <si>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</si>
  <si>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</si>
  <si>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</si>
  <si>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</si>
  <si>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</si>
  <si>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</si>
  <si>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</si>
  <si>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</si>
  <si>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</si>
  <si>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</si>
  <si>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</si>
  <si>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</si>
  <si>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</si>
  <si>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</si>
  <si>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</si>
  <si>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</si>
  <si>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</si>
  <si>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</si>
  <si>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</si>
  <si>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</si>
  <si>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</si>
  <si>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</si>
  <si>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</si>
  <si>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</si>
  <si>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</si>
  <si>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</si>
  <si>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</si>
  <si>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</si>
  <si>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</si>
  <si>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</si>
  <si>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</si>
  <si>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</si>
  <si>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</si>
  <si>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</si>
  <si>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</si>
  <si>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</si>
  <si>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</si>
  <si>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</si>
  <si>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</si>
  <si>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</si>
  <si>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</si>
  <si>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</si>
  <si>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</si>
  <si>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</si>
  <si>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</si>
  <si>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</si>
  <si>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</si>
  <si>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</si>
  <si>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</si>
  <si>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</si>
  <si>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</si>
  <si>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</si>
  <si>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</si>
  <si>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</si>
  <si>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</si>
  <si>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</si>
  <si>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</si>
  <si>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</si>
  <si>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</si>
  <si>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</si>
  <si>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</si>
  <si>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</si>
  <si>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</si>
  <si>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</si>
  <si>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</si>
  <si>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</si>
  <si>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</si>
  <si>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</si>
  <si>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</si>
  <si>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</si>
  <si>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</si>
  <si>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</si>
  <si>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</si>
  <si>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</si>
  <si>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</si>
  <si>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</si>
  <si>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</si>
  <si>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</si>
  <si>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</si>
  <si>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</si>
  <si>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</si>
  <si>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</si>
  <si>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</si>
  <si>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</si>
  <si>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</si>
  <si>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</si>
  <si>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</si>
  <si>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</si>
  <si>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</si>
  <si>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</si>
  <si>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</si>
  <si>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</si>
  <si>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</si>
  <si>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</si>
  <si>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</si>
  <si>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</si>
  <si>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</si>
  <si>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</si>
  <si>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</si>
  <si>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</si>
  <si>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</si>
  <si>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</si>
  <si>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</si>
  <si>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</si>
  <si>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</si>
  <si>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</si>
  <si>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</si>
  <si>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</si>
  <si>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</si>
  <si>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</si>
  <si>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</si>
  <si>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</si>
  <si>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</si>
  <si>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</si>
  <si>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</si>
  <si>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</si>
  <si>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</si>
  <si>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</si>
  <si>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</si>
  <si>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</si>
  <si>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</si>
  <si>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</si>
  <si>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</si>
  <si>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</si>
  <si>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</si>
  <si>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</si>
  <si>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</si>
  <si>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</si>
  <si>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</si>
  <si>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</si>
  <si>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</si>
  <si>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</si>
  <si>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</si>
  <si>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</si>
  <si>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</si>
  <si>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</si>
  <si>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</si>
  <si>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</si>
  <si>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</si>
  <si>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</si>
  <si>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</si>
  <si>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</si>
  <si>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</si>
  <si>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</si>
  <si>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</si>
  <si>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</si>
  <si>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</si>
  <si>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</si>
  <si>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</si>
  <si>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</si>
  <si>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</si>
  <si>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</si>
  <si>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</si>
  <si>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</si>
  <si>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</si>
  <si>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</si>
  <si>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</si>
  <si>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</si>
  <si>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</si>
  <si>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</si>
  <si>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</si>
  <si>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</si>
  <si>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</si>
  <si>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</si>
  <si>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</si>
  <si>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</si>
  <si>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</si>
  <si>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</si>
  <si>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</si>
  <si>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</si>
  <si>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</si>
  <si>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</si>
  <si>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</si>
  <si>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</si>
  <si>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</si>
  <si>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</si>
  <si>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</si>
  <si>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</si>
  <si>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</si>
  <si>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</si>
  <si>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</si>
  <si>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</si>
  <si>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</si>
  <si>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</si>
  <si>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</si>
  <si>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</si>
  <si>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</si>
  <si>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</si>
  <si>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</si>
  <si>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</si>
  <si>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</si>
  <si>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</si>
  <si>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</si>
  <si>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</si>
  <si>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</si>
  <si>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</si>
  <si>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</si>
  <si>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</si>
  <si>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</si>
  <si>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</si>
  <si>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</si>
  <si>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</si>
  <si>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</si>
  <si>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</si>
  <si>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</si>
  <si>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</si>
  <si>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</si>
  <si>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</si>
  <si>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</si>
  <si>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</si>
  <si>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</si>
  <si>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</si>
  <si>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</si>
  <si>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</si>
  <si>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</si>
  <si>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</si>
  <si>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</si>
  <si>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</si>
  <si>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</si>
  <si>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</si>
  <si>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</si>
  <si>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</si>
  <si>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</si>
  <si>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</si>
  <si>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</si>
  <si>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</si>
  <si>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</si>
  <si>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</si>
  <si>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</si>
  <si>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</si>
  <si>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</si>
  <si>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</si>
  <si>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</si>
  <si>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</si>
  <si>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</si>
  <si>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</si>
  <si>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</si>
  <si>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</si>
  <si>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</si>
  <si>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</si>
  <si>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</si>
  <si>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</si>
  <si>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</si>
  <si>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</si>
  <si>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</si>
  <si>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</si>
  <si>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</si>
  <si>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</si>
  <si>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</si>
  <si>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</si>
  <si>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</si>
  <si>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</si>
  <si>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</si>
  <si>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</si>
  <si>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</si>
  <si>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</si>
  <si>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</si>
  <si>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</si>
  <si>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</si>
  <si>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</si>
  <si>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</si>
  <si>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</si>
  <si>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</si>
  <si>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</si>
  <si>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</si>
  <si>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</si>
  <si>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</si>
  <si>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</si>
  <si>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</si>
  <si>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</si>
  <si>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</si>
  <si>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</si>
  <si>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</si>
  <si>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</si>
  <si>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</si>
  <si>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</si>
  <si>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</si>
  <si>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</si>
  <si>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</si>
  <si>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</si>
  <si>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</si>
  <si>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</si>
  <si>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</si>
  <si>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</si>
  <si>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</si>
  <si>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</si>
  <si>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</si>
  <si>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</si>
  <si>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</si>
  <si>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</si>
  <si>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</si>
  <si>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</si>
  <si>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</si>
  <si>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</si>
  <si>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</si>
  <si>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</si>
  <si>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</si>
  <si>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</si>
  <si>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</si>
  <si>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</si>
  <si>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</si>
  <si>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</si>
  <si>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</si>
  <si>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</si>
  <si>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</si>
  <si>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</si>
  <si>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</si>
  <si>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</si>
  <si>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</si>
  <si>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</si>
  <si>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</si>
  <si>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</si>
  <si>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</si>
  <si>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</si>
  <si>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</si>
  <si>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</si>
  <si>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</si>
  <si>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</si>
  <si>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</si>
  <si>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</si>
  <si>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</si>
  <si>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</si>
  <si>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</si>
  <si>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</si>
  <si>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</si>
  <si>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</si>
  <si>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</si>
  <si>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</si>
  <si>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</si>
  <si>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</si>
  <si>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</si>
  <si>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</si>
  <si>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</si>
  <si>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</si>
  <si>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</si>
  <si>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</si>
  <si>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</si>
  <si>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</si>
  <si>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</si>
  <si>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</si>
  <si>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</si>
  <si>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</si>
  <si>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</si>
  <si>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</si>
  <si>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</si>
  <si>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</si>
  <si>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</si>
  <si>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</si>
  <si>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</si>
  <si>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</si>
  <si>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</si>
  <si>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</si>
  <si>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</si>
  <si>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</si>
  <si>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</si>
  <si>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</si>
  <si>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</si>
  <si>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</si>
  <si>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</si>
  <si>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</si>
  <si>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</si>
  <si>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</si>
  <si>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</si>
  <si>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</si>
  <si>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</si>
  <si>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</si>
  <si>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</si>
  <si>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</si>
  <si>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</si>
  <si>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</si>
  <si>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</si>
  <si>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</si>
  <si>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</si>
  <si>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</si>
  <si>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</si>
  <si>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</si>
  <si>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</si>
  <si>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</si>
  <si>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</si>
  <si>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</si>
  <si>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</si>
  <si>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</si>
  <si>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</si>
  <si>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</si>
  <si>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</si>
  <si>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</si>
  <si>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</si>
  <si>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</si>
  <si>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</si>
  <si>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</si>
  <si>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</si>
  <si>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</si>
  <si>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</si>
  <si>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</si>
  <si>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</si>
  <si>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</si>
  <si>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</si>
  <si>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</si>
  <si>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</si>
  <si>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</si>
  <si>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</si>
  <si>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</si>
  <si>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</si>
  <si>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</si>
  <si>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</si>
  <si>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</si>
  <si>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</si>
  <si>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</si>
  <si>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</si>
  <si>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</si>
  <si>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</si>
  <si>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</si>
  <si>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</si>
  <si>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</si>
  <si>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</si>
  <si>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</si>
  <si>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</si>
  <si>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</si>
  <si>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</si>
  <si>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</si>
  <si>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</si>
  <si>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</si>
  <si>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</si>
  <si>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</si>
  <si>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</si>
  <si>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</si>
  <si>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</si>
  <si>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</si>
  <si>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</si>
  <si>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</si>
  <si>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</si>
  <si>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</si>
  <si>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</si>
  <si>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</si>
  <si>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</si>
  <si>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</si>
  <si>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</si>
  <si>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</si>
  <si>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</si>
  <si>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</si>
  <si>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</si>
  <si>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</si>
  <si>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</si>
  <si>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</si>
  <si>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</si>
  <si>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</si>
  <si>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</si>
  <si>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</si>
  <si>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</si>
  <si>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</si>
  <si>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</si>
  <si>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</si>
  <si>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</si>
  <si>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</si>
  <si>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</si>
  <si>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</si>
  <si>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</si>
  <si>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</si>
  <si>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</si>
  <si>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</si>
  <si>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</si>
  <si>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</si>
  <si>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</si>
  <si>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</si>
  <si>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</si>
  <si>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</si>
  <si>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</si>
  <si>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</si>
  <si>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</si>
  <si>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</si>
  <si>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</si>
  <si>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</si>
  <si>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</si>
  <si>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</si>
  <si>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</si>
  <si>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</si>
  <si>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</si>
  <si>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</si>
  <si>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</si>
  <si>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</si>
  <si>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</si>
  <si>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</si>
  <si>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</si>
  <si>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</si>
  <si>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</si>
  <si>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</si>
  <si>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</si>
  <si>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</si>
  <si>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</si>
  <si>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</si>
  <si>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</si>
  <si>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</si>
  <si>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</si>
  <si>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</si>
  <si>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</si>
  <si>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</si>
  <si>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</si>
  <si>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</si>
  <si>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</si>
  <si>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</si>
  <si>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</si>
  <si>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</si>
  <si>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</si>
  <si>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</si>
  <si>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</si>
  <si>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</si>
  <si>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</si>
  <si>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</si>
  <si>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</si>
  <si>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</si>
  <si>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</si>
  <si>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</si>
  <si>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</si>
  <si>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</si>
  <si>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</si>
  <si>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</si>
  <si>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</si>
  <si>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</si>
  <si>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</si>
  <si>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</si>
  <si>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</si>
  <si>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</si>
  <si>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</si>
  <si>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</si>
  <si>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</si>
  <si>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</si>
  <si>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</si>
  <si>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</si>
  <si>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</si>
  <si>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</si>
  <si>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</si>
  <si>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</si>
  <si>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</si>
  <si>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</si>
  <si>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</si>
  <si>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</si>
  <si>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</si>
  <si>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</si>
  <si>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</si>
  <si>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</si>
  <si>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</si>
  <si>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</si>
  <si>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</si>
  <si>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</si>
  <si>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</si>
  <si>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</si>
  <si>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</si>
  <si>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</si>
  <si>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</si>
  <si>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</si>
  <si>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</si>
  <si>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</si>
  <si>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</si>
  <si>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</si>
  <si>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</si>
  <si>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</si>
  <si>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</si>
  <si>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</si>
  <si>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</si>
  <si>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</si>
  <si>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</si>
  <si>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</si>
  <si>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</si>
  <si>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</si>
  <si>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</si>
  <si>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</si>
  <si>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</si>
  <si>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</si>
  <si>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</si>
  <si>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</si>
  <si>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</si>
  <si>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</si>
  <si>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</si>
  <si>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</si>
  <si>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</si>
  <si>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</si>
  <si>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</si>
  <si>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</si>
  <si>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</si>
  <si>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</si>
  <si>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</si>
  <si>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</si>
  <si>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</si>
  <si>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</si>
  <si>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</si>
  <si>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</si>
  <si>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</si>
  <si>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</si>
  <si>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</si>
  <si>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</si>
  <si>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</si>
  <si>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</si>
  <si>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</si>
  <si>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</si>
  <si>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</si>
  <si>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</si>
  <si>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</si>
  <si>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</si>
  <si>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</si>
  <si>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</si>
  <si>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</si>
  <si>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</si>
  <si>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</si>
  <si>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</si>
  <si>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</si>
  <si>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</si>
  <si>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</si>
  <si>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</si>
  <si>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</si>
  <si>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</si>
  <si>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</si>
  <si>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</si>
  <si>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</si>
  <si>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</si>
  <si>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</si>
  <si>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</si>
  <si>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</si>
  <si>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</si>
  <si>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</si>
  <si>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</si>
  <si>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</si>
  <si>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</si>
  <si>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</si>
  <si>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</si>
  <si>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</si>
  <si>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</si>
  <si>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</si>
  <si>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</si>
  <si>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</si>
  <si>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</si>
  <si>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</si>
  <si>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</si>
  <si>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</si>
  <si>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</si>
  <si>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</si>
  <si>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</si>
  <si>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</si>
  <si>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</si>
  <si>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</si>
  <si>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</si>
  <si>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</si>
  <si>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</si>
  <si>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</si>
  <si>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</si>
  <si>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</si>
  <si>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</si>
  <si>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</si>
  <si>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</si>
  <si>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</si>
  <si>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</si>
  <si>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</si>
  <si>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</si>
  <si>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</si>
  <si>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</si>
  <si>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</si>
  <si>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</si>
  <si>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</si>
  <si>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</si>
  <si>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</si>
  <si>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</si>
  <si>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</si>
  <si>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</si>
  <si>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</si>
  <si>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</si>
  <si>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</si>
  <si>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</si>
  <si>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</si>
  <si>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</si>
  <si>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</si>
  <si>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</si>
  <si>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</si>
  <si>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</si>
  <si>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</si>
  <si>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</si>
  <si>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</si>
  <si>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</si>
  <si>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</si>
  <si>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</si>
  <si>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</si>
  <si>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</si>
  <si>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</si>
  <si>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</si>
  <si>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</si>
  <si>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</si>
  <si>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</si>
  <si>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</si>
  <si>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</si>
  <si>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</si>
  <si>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</si>
  <si>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</si>
  <si>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</si>
  <si>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</si>
  <si>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</si>
  <si>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</si>
  <si>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</si>
  <si>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</si>
  <si>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</si>
  <si>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</si>
  <si>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</si>
  <si>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</si>
  <si>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</si>
  <si>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</si>
  <si>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</si>
  <si>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</si>
  <si>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</si>
  <si>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</si>
  <si>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</si>
  <si>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</si>
  <si>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</si>
  <si>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</si>
  <si>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</si>
  <si>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</si>
  <si>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</si>
  <si>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</si>
  <si>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</si>
  <si>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</si>
  <si>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</si>
  <si>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</si>
  <si>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</si>
  <si>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</si>
  <si>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</si>
  <si>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</si>
  <si>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</si>
  <si>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</si>
  <si>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</si>
  <si>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</si>
  <si>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</si>
  <si>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</si>
  <si>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</si>
  <si>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</si>
  <si>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</si>
  <si>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</si>
  <si>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</si>
  <si>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</si>
  <si>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</si>
  <si>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</si>
  <si>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</si>
  <si>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</si>
  <si>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</si>
  <si>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</si>
  <si>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</si>
  <si>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</si>
  <si>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</si>
  <si>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</si>
  <si>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</si>
  <si>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</si>
  <si>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</si>
  <si>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</si>
  <si>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</si>
  <si>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</si>
  <si>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</si>
  <si>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</si>
  <si>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</si>
  <si>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</si>
  <si>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</si>
  <si>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</si>
  <si>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</si>
  <si>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Still not received</t>
  </si>
  <si>
    <t xml:space="preserve"> PCM-20250215-00000830 </t>
  </si>
  <si>
    <t>LTE site still down and  site located in aramco area access issue need special permission</t>
  </si>
  <si>
    <t>no pcm</t>
  </si>
  <si>
    <t>taf2105</t>
  </si>
  <si>
    <t>Site access issue as  located in family building morning team will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</si>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</sst>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5" dataDxfId="154" headerRowBorderDxfId="152" tableBorderDxfId="153" totalsRowBorderDxfId="151">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329.16954756944324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45992.117973495369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45992.117973495369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45992.117973495369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45992.117973495369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45992.117973495369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45992.117973495369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45992.117973495369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45992.117973495369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45992.117973495369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45992.117973495369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45992.117973495369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45992.117973495369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45992.117973495369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45992.117973495369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45992.117973495369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45992.117973495369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45992.117973495369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45992.117973495369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45992.117973495369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45992.117973495369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45992.117973495369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45992.117973495369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45992.117973495369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45992.117973495369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45992.117973495369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45992.117973495369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45992.117973495369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45992.117973495369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45992.117973495369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45992.117973495369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45992.117973495369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45992.117973495369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45992.117973495369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45992.117973495369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45992.117973495369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45992.117973495369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45992.117973495369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45992.117973495369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45992.117973495369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45992.117973495369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45992.117973495369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45992.117973495369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45992.117973495369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45992.117973495369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45992.117973495369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45992.117973495369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45992.117973495369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45992.117973495369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45992.117973495369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45992.117973495369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45992.117973495369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45992.117973495369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45992.117973495369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45992.117973495369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45992.117973495369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45992.117973495369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45992.117973495369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45992.117973495369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45992.117973495369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45992.117973495369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45992.117973495369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45992.117973495369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45992.117973495369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45992.117973495369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45992.117973495369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45992.117973495369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45992.117973495369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45992.117973495369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45992.117973495369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45992.117973495369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45992.117973495369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45992.117973495369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45992.117973495369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45992.117973495369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45992.117973495369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45992.117973495369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45992.117973495369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45992.117973495369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45992.117973495369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45992.117973495369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45992.117973495369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45992.117973495369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45992.117973495369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45992.117973495369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45992.117973495369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45992.117973495369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45992.117973495369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45992.117973495369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45992.117973495369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45992.117973495369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45992.117973495369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45992.117973495369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45992.117973495369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45992.117973495369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45992.117973495369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45992.117973495369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45992.117973495369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45992.117973495369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45992.117973495369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45992.117973495369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45992.117973495369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45992.117973495369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45992.117973495369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45992.117973495369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45992.117973495369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45992.117973495369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45992.117973495369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45992.117973495369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45992.117973495369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45992.117973495369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45992.117973495369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45992.117973495369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45992.117973495369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45992.117973495369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45992.117973495369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45992.117973495369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45992.117973495369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45992.117973495369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45992.117973495369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45992.117973495369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45992.117973495369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45992.117973495369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45992.117973495369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45992.117973495369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45992.117973495369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45992.117973495369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45992.117973495369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45992.117973495369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45992.117973495369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45992.117973495369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45992.117973495369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45992.117973495369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45992.117973495369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45992.117973495369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45992.117973495369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45992.117973495369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45992.117973495369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45992.117973495369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45992.117973495369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45992.117973495369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45992.117973495369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45992.117973495369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45992.117973495369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45992.117973495369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45992.117973495369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45992.117973495369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45992.117973495369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45992.117973495369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45992.117973495369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45992.117973495369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45992.117973495369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45992.117973495369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45992.117973495369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45992.117973495369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45992.117973495369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45992.117973495369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45992.117973495369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45992.117973495369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45992.117973495369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45992.117973495369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45992.117973495369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45992.117973495369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45992.117973495369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45992.117973495369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45992.117973495369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45992.117973495369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45992.117973495369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45992.117973495369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45992.117973495369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45992.117973495369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45992.117973495369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45992.117973495369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45992.117973495369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45992.117973495369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45992.117973495369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45992.117973495369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45992.117973495369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45992.117973495369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45992.117973495369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45992.117973495369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45992.117973495369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45992.117973495369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45992.117973495369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45992.117973495369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45992.117973495369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45992.117973495369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45992.117973495369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45992.117973495369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45992.117973495369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45992.117973495369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45992.117973495369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45992.117973495369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45992.117973495369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45992.117973495369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45992.117973495369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45992.117973495369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45992.117973495369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45992.117973495369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45992.117973495369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45992.117973495369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45992.117973495369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45992.117973495369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45992.117973495369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45992.117973495369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45992.117973495369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45992.117973495369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45992.117973495369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45992.117973495369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45992.117973495369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45992.117973495369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45992.117973495369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45992.117973495369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45992.117973495369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45992.117973495369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45992.117973495369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45992.117973495369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45992.117973495369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45992.117973495369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45992.117973495369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45992.117973495369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45992.117973495369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45992.117973495369</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D1E1FC11-F46E-4C5D-989E-811DE3BB58F0}"/>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tabSelected="1" workbookViewId="0">
      <pane ySplit="1" topLeftCell="A2" activePane="bottomLeft" state="frozen"/>
      <selection pane="bottomLeft" activeCell="J11" sqref="J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167.1181355324079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7.7305545138879097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9.9408680551277939E-2</v>
      </c>
      <c r="H5" s="100">
        <v>45992.012314814812</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3</v>
      </c>
      <c r="D6" s="18" t="s">
        <v>23758</v>
      </c>
      <c r="E6" s="81" t="s">
        <v>39185</v>
      </c>
      <c r="F6" s="100"/>
      <c r="G6" s="101">
        <f ca="1">IFERROR(NOW()-F6,"-")</f>
        <v>45992.117973495369</v>
      </c>
      <c r="H6" s="100">
        <v>45992.09170138889</v>
      </c>
      <c r="I6" s="18" t="str">
        <f>IFERROR(VLOOKUP(D6,DB!A:F,6,0),"")</f>
        <v>SCECO</v>
      </c>
      <c r="J6" s="18" t="str">
        <f>IFERROR(VLOOKUP(D6,DB!A:G,7,0),"")</f>
        <v>Good+No BB Design</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45992.117973495369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45992.117973495369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45992.117973495369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45992.117973495369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45992.117973495369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45992.117973495369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45992.117973495369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45992.117973495369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45992.117973495369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45992.117973495369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45992.117973495369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45992.117973495369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45992.117973495369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45992.117973495369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45992.117973495369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45992.117973495369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45992.117973495369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45992.117973495369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45992.117973495369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45992.117973495369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45992.117973495369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45992.117973495369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45992.117973495369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45992.117973495369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45992.117973495369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45992.117973495369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45992.117973495369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45992.117973495369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45992.117973495369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45992.117973495369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45992.117973495369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45992.117973495369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45992.117973495369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45992.117973495369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45992.117973495369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45992.117973495369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45992.117973495369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45992.117973495369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45992.117973495369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45992.117973495369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45992.117973495369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45992.117973495369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45992.117973495369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45992.117973495369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45992.117973495369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45992.117973495369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45992.117973495369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45992.117973495369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45992.117973495369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45992.117973495369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45992.117973495369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45992.117973495369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45992.117973495369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45992.117973495369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45992.117973495369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45992.117973495369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45992.117973495369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45992.117973495369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45992.117973495369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45992.117973495369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45992.117973495369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sheetData>
  <dataValidations count="2">
    <dataValidation allowBlank="1" showInputMessage="1" showErrorMessage="1" sqref="E1" xr:uid="{4D935161-CDD3-4592-B877-3FB59C99E142}"/>
    <dataValidation type="list" allowBlank="1" showInputMessage="1" showErrorMessage="1" sqref="E3:E5 E7: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45992.117973495369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45992.117973495369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45992.117973495369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45992.117973495369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45992.117973495369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45992.117973495369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45992.117973495369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45992.117973495369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45992.117973495369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45992.117973495369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45992.117973495369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45992.117973495369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45992.117973495369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45992.117973495369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45992.117973495369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45992.117973495369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45992.117973495369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45992.117973495369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45992.117973495369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45992.117973495369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45992.117973495369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45992.117973495369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45992.117973495369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45992.117973495369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45992.117973495369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45992.117973495369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45992.117973495369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45992.117973495369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45992.117973495369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45992.117973495369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45992.117973495369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45992.117973495369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45992.117973495369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45992.117973495369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45992.117973495369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45992.117973495369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45992.117973495369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45992.117973495369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45992.117973495369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45992.117973495369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45992.117973495369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45992.117973495369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45992.117973495369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45992.117973495369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45992.117973495369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45992.117973495369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45992.117973495369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45992.117973495369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45992.117973495369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45992.117973495369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45992.117973495369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45992.117973495369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45992.117973495369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45992.117973495369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45992.117973495369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45992.117973495369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45992.117973495369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45992.117973495369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45992.117973495369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45992.117973495369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45992.117973495369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45992.117973495369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45992.117973495369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45992.117973495369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45992.117973495369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45992.117973495369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45992.117973495369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45992.117973495369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45992.117973495369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45992.117973495369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45992.117973495369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45992.117973495369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45992.117973495369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45992.117973495369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45992.117973495369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45992.117973495369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45992.117973495369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45992.117973495369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45992.117973495369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45992.117973495369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45992.117973495369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45992.117973495369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45992.117973495369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45992.117973495369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45992.117973495369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45992.117973495369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45992.117973495369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45992.117973495369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45992.117973495369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45992.117973495369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45992.117973495369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45992.117973495369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45992.117973495369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45992.117973495369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45992.117973495369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45992.117973495369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45992.117973495369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45992.117973495369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45992.117973495369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45992.117973495369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45992.117973495369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45992.117973495369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45992.117973495369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45992.117973495369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45992.117973495369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45992.117973495369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45992.117973495369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45992.117973495369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45992.117973495369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45992.117973495369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45992.117973495369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45992.117973495369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45992.117973495369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45992.117973495369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45992.117973495369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45992.117973495369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45992.117973495369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45992.117973495369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45992.117973495369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45992.117973495369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45992.117973495369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45992.117973495369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45992.117973495369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45992.117973495369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45992.117973495369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45992.117973495369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45992.117973495369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45992.117973495369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45992.117973495369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45992.117973495369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45992.117973495369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45992.117973495369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45992.117973495369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45992.117973495369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45992.117973495369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45992.117973495369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45992.117973495369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45992.117973495369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45992.117973495369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45992.117973495369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45992.117973495369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45992.117973495369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45992.117973495369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45992.117973495369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45992.117973495369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45992.117973495369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45992.117973495369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45992.117973495369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45992.117973495369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45992.117973495369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45992.117973495369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45992.117973495369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45992.117973495369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45992.117973495369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45992.117973495369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45992.117973495369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45992.117973495369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45992.117973495369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45992.117973495369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45992.117973495369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45992.117973495369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45992.117973495369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45992.117973495369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45992.117973495369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45992.117973495369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45992.117973495369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45992.117973495369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45992.117973495369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45992.117973495369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45992.117973495369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45992.117973495369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45992.117973495369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45992.117973495369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45992.117973495369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45992.117973495369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45992.117973495369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45992.117973495369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45992.117973495369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45992.117973495369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45992.117973495369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45992.117973495369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45992.117973495369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45992.117973495369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45992.117973495369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45992.117973495369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45992.117973495369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45992.117973495369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45992.117973495369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45992.117973495369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45992.117973495369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45992.117973495369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45992.117973495369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45992.117973495369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45992.117973495369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45992.117973495369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45992.117973495369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45992.117973495369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45992.117973495369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45992.117973495369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45992.117973495369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45992.117973495369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45992.117973495369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45992.117973495369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45992.117973495369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45992.117973495369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45992.117973495369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45992.117973495369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45992.117973495369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45992.117973495369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45992.117973495369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45992.117973495369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45992.117973495369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45992.117973495369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45992.117973495369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45992.117973495369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45992.117973495369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45992.117973495369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45992.117973495369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45992.117973495369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45992.117973495369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45992.117973495369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45992.117973495369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45992.117973495369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45992.117973495369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45992.117973495369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45992.117973495369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45992.117973495369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45992.117973495369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45992.117973495369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45992.117973495369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45992.117973495369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45992.117973495369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45992.117973495369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45992.117973495369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45992.117973495369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45992.117973495369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45992.117973495369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45992.117973495369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45992.117973495369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45992.117973495369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45992.117973495369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45992.117973495369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45992.117973495369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45992.117973495369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45992.117973495369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45992.117973495369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45992.117973495369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45992.117973495369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45992.117973495369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45992.117973495369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45992.117973495369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45992.117973495369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45992.117973495369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45992.117973495369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45992.117973495369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45992.117973495369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45992.117973495369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45992.117973495369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45992.117973495369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45992.117973495369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45992.117973495369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45992.117973495369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45992.117973495369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45992.117973495369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45992.117973495369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45992.117973495369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45992.117973495369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45992.117973495369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45992.117973495369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45992.117973495369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45992.117973495369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45992.117973495369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45992.117973495369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45992.117973495369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45992.117973495369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45992.117973495369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45992.117973495369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45992.117973495369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45992.117973495369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45992.117973495369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45992.117973495369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45992.117973495369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45992.117973495369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45992.117973495369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45992.117973495369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45992.117973495369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45992.117973495369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45992.117973495369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45992.117973495369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45992.117973495369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45992.117973495369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45992.117973495369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45992.117973495369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45992.117973495369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45992.117973495369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45992.117973495369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45992.117973495369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45992.117973495369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45992.117973495369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45992.117973495369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45992.117973495369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45992.117973495369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45992.117973495369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45992.117973495369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45992.117973495369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45992.117973495369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45992.117973495369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45992.117973495369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45992.117973495369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45992.117973495369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45992.117973495369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45992.117973495369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45992.117973495369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45992.117973495369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45992.117973495369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45992.117973495369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45992.117973495369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45992.117973495369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45992.117973495369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45992.117973495369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45992.117973495369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45992.117973495369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45992.117973495369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45992.117973495369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45992.117973495369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45992.117973495369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45992.117973495369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45992.117973495369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45992.117973495369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45992.117973495369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45992.117973495369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45992.117973495369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45992.117973495369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45992.117973495369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45992.117973495369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45992.117973495369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45992.117973495369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45992.117973495369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45992.117973495369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45992.117973495369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45992.117973495369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45992.117973495369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45992.117973495369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45992.117973495369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45992.117973495369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45992.117973495369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45992.117973495369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45992.117973495369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45992.117973495369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45992.117973495369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45992.117973495369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45992.117973495369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45992.117973495369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45992.117973495369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45992.117973495369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45992.117973495369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45992.117973495369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45992.117973495369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45992.117973495369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45992.117973495369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45992.117973495369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45992.117973495369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45992.117973495369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45992.117973495369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45992.117973495369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45992.117973495369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45992.117973495369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45992.117973495369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45992.117973495369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45992.117973495369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45992.117973495369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45992.117973495369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45992.117973495369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45992.117973495369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45992.117973495369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45992.117973495369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45992.117973495369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45992.117973495369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45992.117973495369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45992.117973495369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45992.117973495369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45992.117973495369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45992.117973495369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45992.117973495369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45992.117973495369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45992.117973495369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45992.117973495369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45992.117973495369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45992.117973495369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45992.117973495369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45992.117973495369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45992.117973495369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45992.117973495369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45992.117973495369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45992.117973495369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45992.117973495369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45992.117973495369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45992.117973495369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45992.117973495369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45992.117973495369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45992.117973495369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45992.117973495369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45992.117973495369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45992.117973495369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45992.117973495369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45992.117973495369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45992.117973495369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45992.117973495369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45992.117973495369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45992.117973495369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45992.117973495369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45992.117973495369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45992.117973495369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45992.117973495369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45992.117973495369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45992.117973495369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45992.117973495369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45992.117973495369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45992.117973495369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45992.117973495369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45992.117973495369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45992.117973495369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45992.117973495369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45992.117973495369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45992.117973495369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45992.117973495369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45992.117973495369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45992.117973495369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45992.117973495369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45992.117973495369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45992.117973495369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45992.117973495369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45992.117973495369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45992.117973495369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45992.117973495369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45992.117973495369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45992.117973495369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45992.117973495369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45992.117973495369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45992.117973495369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45992.117973495369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45992.117973495369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45992.117973495369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45992.117973495369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45992.117973495369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45992.117973495369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45992.117973495369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45992.117973495369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45992.117973495369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45992.117973495369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45992.117973495369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45992.117973495369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45992.117973495369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45992.117973495369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45992.117973495369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45992.117973495369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45992.117973495369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45992.117973495369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45992.117973495369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45992.117973495369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45992.117973495369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45992.117973495369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45992.117973495369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45992.117973495369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45992.117973495369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45992.117973495369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45992.117973495369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45992.117973495369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45992.117973495369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45992.117973495369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45992.117973495369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45992.117973495369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45992.117973495369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45992.117973495369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45992.117973495369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45992.117973495369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45992.117973495369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45992.117973495369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45992.117973495369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45992.117973495369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45992.117973495369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45992.117973495369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45992.117973495369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45992.117973495369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45992.117973495369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45992.117973495369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45992.117973495369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45992.117973495369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45992.117973495369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45992.117973495369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45992.117973495369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45992.117973495369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45992.117973495369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45992.117973495369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45992.117973495369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45992.117973495369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45992.117973495369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45992.117973495369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45992.117973495369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45992.117973495369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45992.117973495369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45992.117973495369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45992.117973495369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45992.117973495369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45992.117973495369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45992.117973495369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45992.117973495369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45992.117973495369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45992.117973495369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45992.117973495369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45992.117973495369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45992.117973495369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45992.117973495369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45992.117973495369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45992.117973495369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45992.117973495369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45992.117973495369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45992.117973495369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45992.117973495369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45992.117973495369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45992.117973495369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45992.117973495369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45992.117973495369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45992.117973495369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45992.117973495369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45992.117973495369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45992.117973495369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45992.117973495369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45992.117973495369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45992.117973495369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45992.117973495369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45992.117973495369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45992.117973495369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45992.117973495369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45992.117973495369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45992.117973495369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45992.117973495369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45992.117973495369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45992.117973495369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45992.117973495369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45992.117973495369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45992.117973495369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45992.117973495369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45992.117973495369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45992.117973495369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45992.117973495369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45992.117973495369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45992.117973495369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45992.117973495369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45992.117973495369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45992.117973495369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45992.117973495369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45992.117973495369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45992.117973495369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45992.117973495369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45992.117973495369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45992.117973495369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45992.117973495369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45992.117973495369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45992.117973495369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45992.117973495369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45992.117973495369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45992.117973495369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45992.117973495369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45992.117973495369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45992.117973495369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45992.117973495369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45992.117973495369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45992.117973495369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45992.117973495369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45992.117973495369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45992.117973495369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45992.117973495369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45992.117973495369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45992.117973495369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45992.117973495369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45992.117973495369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45992.117973495369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45992.117973495369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45992.117973495369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45992.117973495369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45992.117973495369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45992.117973495369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45992.117973495369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45992.117973495369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45992.117973495369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45992.117973495369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45992.117973495369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45992.117973495369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45992.117973495369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45992.117973495369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45992.117973495369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45992.117973495369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45992.117973495369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45992.117973495369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45992.117973495369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45992.117973495369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45992.117973495369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45992.117973495369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45992.117973495369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45992.117973495369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45992.117973495369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45992.117973495369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45992.117973495369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45992.117973495369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45992.117973495369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45992.117973495369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45992.117973495369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45992.117973495369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45992.117973495369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45992.117973495369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45992.117973495369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45992.117973495369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45992.117973495369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45992.117973495369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45992.117973495369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45992.117973495369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45992.117973495369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45992.117973495369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45992.117973495369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45992.117973495369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45992.117973495369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45992.117973495369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45992.117973495369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45992.117973495369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45992.117973495369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45992.117973495369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45992.117973495369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45992.117973495369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45992.117973495369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45992.117973495369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45992.117973495369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45992.117973495369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45992.117973495369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45992.117973495369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45992.117973495369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45992.117973495369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45992.117973495369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45992.117973495369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45992.117973495369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45992.117973495369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45992.117973495369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45992.117973495369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45992.117973495369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45992.117973495369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45992.117973495369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45992.117973495369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45992.117973495369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45992.117973495369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45992.117973495369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45992.117973495369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45992.117973495369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45992.117973495369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45992.117973495369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45992.117973495369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45992.117973495369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45992.117973495369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45992.117973495369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45992.117973495369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45992.117973495369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45992.117973495369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45992.117973495369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45992.117973495369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45992.117973495369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45992.117973495369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45992.117973495369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45992.117973495369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45992.117973495369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45992.117973495369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45992.117973495369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45992.117973495369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45992.117973495369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45992.117973495369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45992.117973495369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45992.117973495369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45992.117973495369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45992.117973495369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45992.117973495369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45992.117973495369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45992.117973495369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45992.117973495369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45992.117973495369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45992.117973495369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45992.117973495369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45992.117973495369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45992.117973495369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45992.117973495369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45992.117973495369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45992.117973495369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45992.117973495369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45992.117973495369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45992.117973495369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45992.117973495369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45992.117973495369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45992.117973495369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45992.117973495369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45992.117973495369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45992.117973495369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45992.117973495369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45992.117973495369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45992.117973495369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45992.117973495369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45992.117973495369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45992.117973495369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45992.117973495369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45992.117973495369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45992.117973495369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45992.117973495369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45992.117973495369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45992.117973495369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45992.117973495369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45992.117973495369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45992.117973495369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45992.117973495369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45992.117973495369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45992.117973495369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45992.117973495369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45992.117973495369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45992.117973495369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45992.117973495369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45992.117973495369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45992.117973495369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45992.117973495369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45992.117973495369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45992.117973495369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45992.117973495369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45992.117973495369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45992.117973495369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45992.117973495369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45992.117973495369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45992.117973495369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45992.117973495369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45992.117973495369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45992.117973495369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45992.117973495369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45992.117973495369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45992.117973495369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45992.117973495369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45992.117973495369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45992.117973495369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45992.117973495369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45992.117973495369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45992.117973495369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45992.117973495369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45992.117973495369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45992.117973495369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45992.117973495369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45992.117973495369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45992.117973495369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45992.117973495369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45992.117973495369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45992.117973495369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45992.117973495369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45992.117973495369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45992.117973495369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45992.117973495369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45992.117973495369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45992.117973495369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45992.117973495369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45992.117973495369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45992.117973495369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45992.117973495369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45992.117973495369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45992.117973495369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45992.117973495369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45992.117973495369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45992.117973495369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45992.117973495369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45992.117973495369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45992.117973495369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45992.117973495369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45992.117973495369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45992.117973495369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45992.117973495369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45992.117973495369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45992.117973495369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45992.117973495369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45992.117973495369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45992.117973495369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45992.117973495369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45992.117973495369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45992.117973495369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45992.117973495369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45992.117973495369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45992.117973495369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45992.117973495369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45992.117973495369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45992.117973495369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45992.117973495369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45992.117973495369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45992.117973495369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45992.117973495369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45992.117973495369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45992.117973495369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45992.117973495369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45992.117973495369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45992.117973495369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45992.117973495369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45992.117973495369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45992.117973495369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45992.117973495369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45992.117973495369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45992.117973495369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45992.117973495369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45992.117973495369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45992.117973495369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45992.117973495369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45992.117973495369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45992.117973495369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45992.117973495369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45992.117973495369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45992.117973495369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45992.117973495369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45992.117973495369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45992.117973495369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45992.117973495369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45992.117973495369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45992.117973495369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45992.117973495369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45992.117973495369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45992.117973495369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45992.117973495369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45992.117973495369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45992.117973495369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45992.117973495369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45992.117973495369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45992.117973495369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45992.117973495369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45992.117973495369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45992.117973495369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45992.117973495369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45992.117973495369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45992.117973495369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45992.117973495369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45992.117973495369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45992.117973495369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45992.117973495369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45992.117973495369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45992.117973495369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45992.117973495369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45992.117973495369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45992.117973495369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45992.117973495369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45992.117973495369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45992.117973495369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45992.117973495369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45992.117973495369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45992.117973495369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45992.117973495369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45992.117973495369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45992.117973495369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45992.117973495369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45992.117973495369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45992.117973495369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45992.117973495369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45992.117973495369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45992.117973495369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45992.117973495369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45992.117973495369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45992.117973495369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45992.117973495369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45992.117973495369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45992.117973495369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45992.117973495369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45992.117973495369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45992.117973495369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45992.117973495369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45992.117973495369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45992.117973495369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45992.117973495369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45992.117973495369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45992.117973495369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45992.117973495369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45992.117973495369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45992.117973495369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45992.117973495369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45992.117973495369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45992.117973495369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45992.117973495369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45992.117973495369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45992.117973495369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45992.117973495369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45992.117973495369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45992.117973495369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45992.117973495369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45992.117973495369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45992.117973495369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45992.117973495369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45992.117973495369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45992.117973495369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45992.117973495369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45992.117973495369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45992.117973495369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45992.117973495369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45992.117973495369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45992.117973495369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45992.117973495369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45992.117973495369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45992.117973495369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45992.117973495369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45992.117973495369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45992.117973495369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45992.117973495369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45992.117973495369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45992.117973495369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45992.117973495369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45992.117973495369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45992.117973495369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45992.117973495369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45992.117973495369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45992.117973495369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45992.117973495369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45992.117973495369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45992.117973495369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45992.117973495369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45992.117973495369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45992.117973495369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45992.117973495369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45992.117973495369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45992.117973495369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45992.117973495369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45992.117973495369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45992.117973495369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45992.117973495369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45992.117973495369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45992.117973495369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45992.117973495369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45992.117973495369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45992.117973495369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45992.117973495369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45992.117973495369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45992.117973495369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45992.117973495369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45992.117973495369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45992.117973495369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45992.117973495369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45992.117973495369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45992.117973495369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45992.117973495369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45992.117973495369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288.63725590277318</v>
      </c>
      <c r="H2" s="92">
        <v>45703.474768518521</v>
      </c>
      <c r="I2" s="92" t="str">
        <f>IFERROR(VLOOKUP(D2,DB!A:F,6,0),"")</f>
        <v>SCECO</v>
      </c>
      <c r="J2" s="92" t="str">
        <f>IFERROR(VLOOKUP(D2,DB!A:G,7,0),"")</f>
        <v>Dead</v>
      </c>
      <c r="K2" s="94" t="s">
        <v>39196</v>
      </c>
      <c r="L2" s="88" t="str">
        <f>IFERROR(VLOOKUP(D2,DB!A:I,9,0),"")</f>
        <v>Latis</v>
      </c>
    </row>
    <row r="3" spans="1:16" ht="15" customHeight="1">
      <c r="A3" s="110" t="s">
        <v>39197</v>
      </c>
      <c r="B3" s="110" t="str">
        <f>IFERROR(VLOOKUP(D3,DB!A:K,11,0),"")</f>
        <v>R4</v>
      </c>
      <c r="C3" s="90">
        <v>2</v>
      </c>
      <c r="D3" s="88" t="s">
        <v>39198</v>
      </c>
      <c r="E3" s="91" t="s">
        <v>39106</v>
      </c>
      <c r="F3" s="92"/>
      <c r="G3" s="93">
        <f t="shared" ref="G3:G29" ca="1" si="0">IFERROR(NOW()-F3,"")</f>
        <v>45992.117973495369</v>
      </c>
      <c r="H3" s="92">
        <v>45992.070902777778</v>
      </c>
      <c r="I3" s="110" t="str">
        <f>IFERROR(VLOOKUP(D3,DB!A:F,6,0),"")</f>
        <v>SCECO</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45992.117973495369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45992.117973495369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45992.117973495369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45992.117973495369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45992.117973495369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45992.117973495369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45992.117973495369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45992.117973495369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45992.117973495369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45992.117973495369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45992.117973495369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45992.117973495369</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45992.117973495369</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45992.117973495369</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45992.117973495369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45992.117973495369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45992.117973495369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45992.117973495369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45992.117973495369</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45992.117973495369</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45992.117973495369</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45992.117973495369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45992.117973495369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45992.117973495369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45992.117973495369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45992.117973495369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45992.117973495369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45992.117973495369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45992.117973495369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45992.117973495369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45992.117973495369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45992.117973495369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45992.117973495369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45992.117973495369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45992.117973495369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45992.117973495369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45992.117973495369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45992.117973495369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45992.117973495369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45992.117973495369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45992.117973495369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45992.117973495369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45992.117973495369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45992.117973495369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45992.117973495369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45992.117973495369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45992.117973495369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45992.117973495369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45992.117973495369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45992.117973495369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45992.117973495369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45992.117973495369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45992.117973495369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45992.117973495369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45992.117973495369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45992.117973495369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45992.117973495369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45992.117973495369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45992.117973495369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45992.117973495369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45992.117973495369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45992.117973495369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45992.117973495369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45992.117973495369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45992.117973495369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45992.117973495369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45992.117973495369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45992.117973495369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45992.117973495369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45992.117973495369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45992.117973495369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45992.117973495369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45992.117973495369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45992.117973495369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45992.117973495369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45992.117973495369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45992.117973495369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45992.117973495369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45992.117973495369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45992.117973495369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45992.117973495369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45992.117973495369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45992.117973495369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45992.117973495369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45992.117973495369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45992.117973495369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45992.117973495369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45992.117973495369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45992.117973495369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45992.117973495369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45992.117973495369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45992.117973495369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45992.117973495369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45992.117973495369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45992.117973495369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45992.117973495369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45992.117973495369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45992.117973495369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45992.117973495369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45992.117973495369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45992.117973495369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45992.117973495369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45992.117973495369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45992.117973495369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45992.117973495369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45992.117973495369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45992.117973495369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45992.117973495369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45992.117973495369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45992.117973495369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45992.117973495369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45992.117973495369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45992.117973495369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45992.117973495369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45992.117973495369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45992.117973495369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45992.117973495369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45992.117973495369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45992.117973495369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45992.117973495369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45992.117973495369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45992.117973495369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45992.117973495369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45992.117973495369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45992.117973495369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45992.117973495369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45992.117973495369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45992.117973495369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45992.117973495369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45992.117973495369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45992.117973495369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45992.117973495369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45992.117973495369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45992.117973495369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45992.117973495369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45992.117973495369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45992.117973495369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45992.117973495369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45992.117973495369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45992.117973495369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45992.117973495369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45992.117973495369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45992.117973495369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45992.117973495369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45992.117973495369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45992.117973495369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45992.117973495369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45992.117973495369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45992.117973495369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45992.117973495369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45992.117973495369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45992.117973495369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45992.117973495369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45992.117973495369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45992.117973495369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45992.117973495369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45992.117973495369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45992.117973495369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45992.117973495369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45992.117973495369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45992.117973495369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45992.117973495369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45992.117973495369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45992.117973495369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45992.117973495369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45992.117973495369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45992.117973495369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45992.117973495369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45992.117973495369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45992.117973495369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45992.117973495369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45992.117973495369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45992.117973495369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45992.117973495369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45992.117973495369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45992.117973495369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45992.117973495369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45992.117973495369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45992.117973495369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45992.117973495369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45992.117973495369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45992.117973495369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45992.117973495369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45992.117973495369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45992.117973495369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45992.117973495369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45992.117973495369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45992.117973495369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45992.117973495369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45992.117973495369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45992.117973495369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45992.117973495369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45992.117973495369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45992.117973495369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45992.117973495369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45992.117973495369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45992.117973495369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45992.117973495369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45992.117973495369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45992.117973495369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45992.117973495369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45992.117973495369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45992.117973495369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45992.117973495369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45992.117973495369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45992.117973495369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45992.117973495369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45992.117973495369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45992.117973495369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45992.117973495369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45992.117973495369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45992.117973495369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45992.117973495369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45992.117973495369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45992.117973495369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45992.117973495369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45992.117973495369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45992.117973495369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45992.117973495369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45992.117973495369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45992.117973495369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45992.117973495369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45992.117973495369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45992.117973495369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45992.117973495369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45992.117973495369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45992.117973495369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45992.117973495369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45992.117973495369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45992.117973495369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45992.117973495369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45992.117973495369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45992.117973495369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45992.117973495369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45992.117973495369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45992.117973495369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45992.117973495369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45992.117973495369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45992.117973495369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45992.117973495369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45992.117973495369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45992.117973495369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45992.117973495369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45992.117973495369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45992.117973495369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45992.117973495369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45992.117973495369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45992.117973495369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45992.117973495369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45992.117973495369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45992.117973495369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45992.117973495369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45992.117973495369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45992.117973495369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45992.117973495369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45992.117973495369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45992.117973495369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45992.117973495369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45992.117973495369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45992.117973495369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45992.117973495369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45992.117973495369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45992.117973495369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45992.117973495369</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100.28591331018106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65.929096180552733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43.456862384256965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10.744674884255801</v>
      </c>
      <c r="H5" s="136">
        <v>45981.360798611109</v>
      </c>
      <c r="I5" s="106" t="str">
        <f>IFERROR(VLOOKUP(D5,DB!A:F,6,0),"")</f>
        <v>SCECO</v>
      </c>
      <c r="J5" s="106" t="str">
        <f>IFERROR(VLOOKUP(D5,DB!A:G,7,0),"")</f>
        <v>Dead</v>
      </c>
      <c r="K5" s="106" t="s">
        <v>39207</v>
      </c>
      <c r="L5" s="106" t="str">
        <f>IFERROR(VLOOKUP(D5,DB!A:I,9,0),"")</f>
        <v>Latis</v>
      </c>
    </row>
    <row r="6" spans="1:13">
      <c r="A6" s="37" t="s">
        <v>39208</v>
      </c>
      <c r="B6" s="37" t="s">
        <v>5445</v>
      </c>
      <c r="C6" s="37">
        <v>2</v>
      </c>
      <c r="D6" s="37" t="s">
        <v>38474</v>
      </c>
      <c r="E6" s="37" t="s">
        <v>39106</v>
      </c>
      <c r="F6" s="38">
        <v>45992.041481481479</v>
      </c>
      <c r="G6" s="135">
        <f ca="1">IFERROR(NOW()-F6,"")</f>
        <v>7.6492013889946975E-2</v>
      </c>
      <c r="H6" s="136">
        <v>45992.034409722219</v>
      </c>
      <c r="I6" s="37" t="str">
        <f>IFERROR(VLOOKUP(D6,DB!A:F,6,0),"")</f>
        <v>SCECO</v>
      </c>
      <c r="J6" s="37" t="str">
        <f>IFERROR(VLOOKUP(D6,DB!A:G,7,0),"")</f>
        <v>Haj Removal</v>
      </c>
      <c r="K6" s="37" t="s">
        <v>39209</v>
      </c>
      <c r="L6" s="37" t="str">
        <f>IFERROR(VLOOKUP(D6,DB!A:I,9,0),"")</f>
        <v>Latis</v>
      </c>
    </row>
    <row r="7" spans="1:13">
      <c r="A7" s="37"/>
      <c r="B7" s="37" t="str">
        <f>IFERROR(VLOOKUP(D7,DB!A:K,11,0),"")</f>
        <v/>
      </c>
      <c r="C7" s="37"/>
      <c r="D7" s="37"/>
      <c r="E7" s="37"/>
      <c r="F7" s="38"/>
      <c r="G7" s="135">
        <f ca="1">IFERROR(NOW()-F7,"")</f>
        <v>45992.117973495369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45992.117973495369</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45992.117973495369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45992.117973495369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45992.117973495369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45992.117973495369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45992.117973495369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45992.117973495369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45992.117973495369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45992.117973495369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45992.117973495369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45992.117973495369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45992.117973495369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45992.117973495369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45992.117973495369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45992.117973495369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45992.117973495369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45992.117973495369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45992.117973495369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45992.117973495369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45992.117973495369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45992.117973495369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45992.117973495369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45992.117973495369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45992.117973495369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45992.117973495369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45992.117973495369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45992.117973495369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45992.117973495369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45992.117973495369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45992.117973495369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45992.117973495369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45992.117973495369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45992.117973495369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45992.117973495369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45992.117973495369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45992.117973495369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45992.117973495369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45992.117973495369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45992.117973495369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45992.117973495369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45992.117973495369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45992.117973495369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45992.117973495369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45992.117973495369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45992.117973495369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45992.117973495369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45992.117973495369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45992.117973495369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45992.117973495369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45992.117973495369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45992.117973495369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45992.117973495369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45992.117973495369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45992.117973495369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45992.117973495369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45992.117973495369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45992.117973495369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45992.117973495369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45992.117973495369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45992.117973495369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45992.117973495369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45992.117973495369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45992.117973495369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45992.117973495369</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45992.117973495369</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45992.117973495369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45992.117973495369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45992.117973495369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45992.117973495369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45992.117973495369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45992.117973495369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45992.117973495369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45992.117973495369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45992.117973495369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45992.117973495369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45992.117973495369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45992.117973495369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45992.117973495369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45992.117973495369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45992.117973495369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45992.117973495369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45992.117973495369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45992.117973495369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45992.117973495369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45992.117973495369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45992.117973495369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45992.117973495369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45992.117973495369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45992.117973495369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45992.117973495369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45992.117973495369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45992.117973495369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45992.117973495369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45992.117973495369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45992.117973495369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45992.117973495369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45992.117973495369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45992.117973495369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45992.117973495369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45992.117973495369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45992.117973495369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45992.117973495369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45992.117973495369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45992.117973495369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45992.117973495369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45992.117973495369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45992.117973495369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45992.117973495369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45992.117973495369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45992.117973495369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45992.117973495369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45992.117973495369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45992.117973495369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45992.117973495369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45992.117973495369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45992.117973495369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45992.117973495369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45992.117973495369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45992.117973495369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45992.117973495369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45992.117973495369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45992.117973495369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45992.117973495369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45992.117973495369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45992.117973495369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45992.117973495369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45992.117973495369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45992.117973495369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45992.117973495369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45992.117973495369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45992.117973495369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45992.117973495369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45992.117973495369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45992.117973495369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45992.117973495369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45992.117973495369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45992.117973495369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45992.117973495369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45992.117973495369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45992.117973495369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45992.117973495369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45992.117973495369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45992.117973495369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45992.117973495369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45992.117973495369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45992.117973495369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45992.117973495369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45992.117973495369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45992.117973495369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45992.117973495369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45992.117973495369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45992.117973495369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45992.117973495369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45992.117973495369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45992.117973495369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45992.117973495369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45992.117973495369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45992.117973495369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45992.117973495369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45992.117973495369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45992.117973495369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45992.117973495369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45992.117973495369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45992.117973495369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45992.117973495369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45992.117973495369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45992.117973495369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45992.117973495369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45992.117973495369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45992.117973495369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45992.117973495369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45992.117973495369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45992.117973495369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45992.117973495369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45992.117973495369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45992.117973495369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45992.117973495369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45992.117973495369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45992.117973495369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45992.117973495369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45992.117973495369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45992.117973495369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45992.117973495369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45992.117973495369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45992.117973495369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45992.117973495369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45992.117973495369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45992.117973495369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45992.117973495369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45992.117973495369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45992.117973495369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45992.117973495369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45992.117973495369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45992.117973495369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45992.117973495369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45992.117973495369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45992.117973495369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45992.117973495369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45992.117973495369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45992.117973495369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45992.117973495369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45992.117973495369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45992.117973495369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45992.117973495369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45992.117973495369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45992.117973495369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45992.117973495369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45992.117973495369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45992.117973495369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45992.117973495369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45992.117973495369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45992.117973495369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45992.117973495369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45992.117973495369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45992.117973495369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45992.117973495369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45992.117973495369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45992.117973495369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45992.117973495369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45992.117973495369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45992.117973495369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45992.117973495369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45992.117973495369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45992.117973495369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45992.117973495369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45992.117973495369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45992.117973495369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45992.117973495369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45992.117973495369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45992.117973495369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45992.117973495369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45992.117973495369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45992.117973495369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45992.117973495369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45992.117973495369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45992.117973495369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45992.117973495369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45992.117973495369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45992.117973495369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45992.117973495369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45992.117973495369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45992.117973495369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45992.117973495369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45992.117973495369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45992.117973495369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45992.117973495369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45992.117973495369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45992.117973495369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45992.117973495369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45992.117973495369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45992.117973495369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45992.117973495369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45992.117973495369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45992.117973495369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45992.117973495369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45992.117973495369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45992.117973495369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45992.117973495369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45992.117973495369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45992.117973495369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45992.117973495369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45992.117973495369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45992.117973495369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45992.117973495369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45992.117973495369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45992.117973495369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45992.117973495369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45992.117973495369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45992.117973495369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45992.117973495369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45992.117973495369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45992.117973495369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45992.117973495369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45992.117973495369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45992.117973495369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45992.117973495369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45992.117973495369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45992.117973495369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45992.117973495369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45992.117973495369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45992.117973495369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45992.117973495369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45992.117973495369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45992.117973495369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45992.117973495369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45992.117973495369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45992.117973495369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45992.117973495369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45992.117973495369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45992.117973495369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45992.117973495369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45992.117973495369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45992.117973495369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45992.117973495369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45992.117973495369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45992.117973495369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45992.117973495369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45992.117973495369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45992.117973495369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45992.117973495369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45992.117973495369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45992.117973495369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45992.117973495369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45992.117973495369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45992.117973495369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45992.117973495369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45992.117973495369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45992.117973495369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45992.117973495369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45992.117973495369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45992.117973495369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45992.117973495369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45992.117973495369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45992.117973495369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45992.117973495369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45992.117973495369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45992.117973495369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45992.117973495369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45992.117973495369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45992.117973495369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45992.117973495369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45992.117973495369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45992.117973495369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45992.117973495369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45992.117973495369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45992.117973495369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45992.117973495369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45992.117973495369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45992.117973495369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45992.117973495369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45992.117973495369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45992.117973495369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45992.117973495369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45992.117973495369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45992.117973495369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45992.117973495369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45992.117973495369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45992.117973495369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45992.117973495369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45992.117973495369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45992.117973495369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45992.117973495369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45992.117973495369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45992.117973495369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45992.117973495369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45992.117973495369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45992.117973495369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45992.117973495369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45992.117973495369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45992.117973495369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45992.117973495369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45992.117973495369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45992.117973495369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45992.117973495369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45992.117973495369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45992.117973495369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45992.117973495369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45992.117973495369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45992.117973495369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45992.117973495369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45992.117973495369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45992.117973495369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45992.117973495369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45992.117973495369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45992.117973495369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45992.117973495369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45992.117973495369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45992.117973495369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45992.117973495369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45992.117973495369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45992.117973495369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45992.117973495369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45992.117973495369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45992.117973495369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45992.117973495369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45992.117973495369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45992.117973495369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45992.117973495369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45992.117973495369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45992.117973495369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45992.117973495369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45992.117973495369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45992.117973495369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45992.117973495369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45992.117973495369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45992.117973495369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45992.117973495369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45992.117973495369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45992.117973495369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45992.117973495369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45992.117973495369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45992.117973495369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45992.117973495369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45992.117973495369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45992.117973495369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45992.117973495369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45992.117973495369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45992.117973495369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45992.117973495369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45992.117973495369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45992.117973495369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45992.117973495369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45992.117973495369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45992.117973495369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45992.117973495369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45992.117973495369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45992.117973495369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45992.117973495369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45992.117973495369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45992.117973495369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45992.117973495369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45992.117973495369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45992.117973495369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45992.117973495369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45992.117973495369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45992.117973495369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45992.117973495369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45992.117973495369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45992.117973495369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45992.117973495369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45992.117973495369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45992.117973495369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45992.117973495369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45992.117973495369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45992.117973495369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45992.117973495369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45992.117973495369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45992.117973495369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45992.117973495369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45992.117973495369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45992.117973495369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45992.117973495369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45992.117973495369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45992.117973495369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45992.117973495369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45992.117973495369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45992.117973495369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45992.117973495369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45992.117973495369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45992.117973495369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45992.117973495369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45992.117973495369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45992.117973495369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45992.117973495369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45992.117973495369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45992.117973495369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45992.117973495369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45992.117973495369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45992.117973495369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45992.117973495369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45992.117973495369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45992.117973495369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45992.117973495369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45992.117973495369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45992.117973495369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45992.117973495369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45992.117973495369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45992.117973495369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45992.117973495369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45992.117973495369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45992.117973495369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45992.117973495369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45992.117973495369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45992.117973495369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45992.117973495369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45992.117973495369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45992.117973495369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45992.117973495369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45992.117973495369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45992.117973495369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45992.117973495369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45992.117973495369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45992.117973495369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45992.117973495369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45992.117973495369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45992.117973495369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45992.117973495369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45992.117973495369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45992.117973495369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45992.117973495369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45992.117973495369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45992.117973495369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45992.117973495369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45992.117973495369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45992.117973495369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45992.117973495369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45992.117973495369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45992.117973495369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45992.117973495369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45992.117973495369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45992.117973495369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45992.117973495369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45992.117973495369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45992.117973495369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45992.117973495369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45992.117973495369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45992.117973495369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45992.117973495369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45992.117973495369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45992.117973495369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45992.117973495369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45992.117973495369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45992.117973495369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45992.117973495369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45992.117973495369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45992.117973495369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45992.117973495369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45992.117973495369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45992.117973495369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45992.117973495369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45992.117973495369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45992.117973495369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45992.117973495369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45992.117973495369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45992.117973495369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45992.117973495369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45992.117973495369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45992.117973495369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45992.117973495369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45992.117973495369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45992.117973495369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45992.117973495369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45992.117973495369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45992.117973495369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45992.117973495369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45992.117973495369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45992.117973495369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45992.117973495369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45992.117973495369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45992.117973495369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45992.117973495369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45992.117973495369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45992.117973495369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45992.117973495369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45992.117973495369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45992.117973495369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45992.117973495369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45992.117973495369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45992.117973495369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45992.117973495369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45992.117973495369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45992.117973495369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45992.117973495369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45992.117973495369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2025-11-30T23:50:09Z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